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abeza\Desktop\"/>
    </mc:Choice>
  </mc:AlternateContent>
  <bookViews>
    <workbookView xWindow="0" yWindow="0" windowWidth="19200" windowHeight="6470"/>
  </bookViews>
  <sheets>
    <sheet name="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'2018'!$A$5:$XDI$429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8" i="1" l="1"/>
  <c r="AI37" i="1"/>
  <c r="AI36" i="1"/>
  <c r="AI35" i="1"/>
  <c r="AI17" i="1"/>
  <c r="F110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6" i="1"/>
</calcChain>
</file>

<file path=xl/sharedStrings.xml><?xml version="1.0" encoding="utf-8"?>
<sst xmlns="http://schemas.openxmlformats.org/spreadsheetml/2006/main" count="10949" uniqueCount="1019">
  <si>
    <t>1er Trimestre</t>
  </si>
  <si>
    <t>2do Trimestre</t>
  </si>
  <si>
    <t>Estatus</t>
  </si>
  <si>
    <t>Enlace Operativo</t>
  </si>
  <si>
    <t>Clave del Ramo</t>
  </si>
  <si>
    <t>Nombre 
Ramo</t>
  </si>
  <si>
    <t>Dependencia
Entidad</t>
  </si>
  <si>
    <t>Clave del programa</t>
  </si>
  <si>
    <t>Nombre del programa</t>
  </si>
  <si>
    <t>Nombre del Intraprograma, Subprograma, Componente u otra modalidad para su identificación</t>
  </si>
  <si>
    <t>Clave y nombre de la Unidad responsable de operar el programa</t>
  </si>
  <si>
    <t>Tipo de Beneficiario</t>
  </si>
  <si>
    <t>Meses de integración</t>
  </si>
  <si>
    <t>P/IP</t>
  </si>
  <si>
    <t>Comprometido durante 2018</t>
  </si>
  <si>
    <t>Comprometido</t>
  </si>
  <si>
    <t>Gobernación</t>
  </si>
  <si>
    <t>Registro Nacional de Población e Identificación Personal</t>
  </si>
  <si>
    <t xml:space="preserve">Registro e Identificación de Población </t>
  </si>
  <si>
    <t>410 Dirección General del Registro Nacional de Población e Identificación Personal</t>
  </si>
  <si>
    <t>Personas Morales</t>
  </si>
  <si>
    <t>Anual</t>
  </si>
  <si>
    <t>Programa</t>
  </si>
  <si>
    <t>SI</t>
  </si>
  <si>
    <t>NO</t>
  </si>
  <si>
    <t xml:space="preserve"> Comisión Nacional para Prevenir y Erradicar la Violencia Contra las Mujeres/ CONAVIM</t>
  </si>
  <si>
    <t>E015</t>
  </si>
  <si>
    <t>Promover la Atención y Prevención de la Violencia Contra las Mujeres</t>
  </si>
  <si>
    <t>V00 Comisión Nacional para Prevenir y Erradicar la Violencia contra las Mujeres</t>
  </si>
  <si>
    <t>Secretariado Ejecutivo del Sistema Nacional de Seguridad Pública</t>
  </si>
  <si>
    <t>U007</t>
  </si>
  <si>
    <t>Subsidios en Materia de Seguridad Pública</t>
  </si>
  <si>
    <t>W00. Secretariado Ejecutivo del Sistema Nacional de Seguridad Pública</t>
  </si>
  <si>
    <t>Trimestral</t>
  </si>
  <si>
    <t>Lic. Elvia Espinosa Cantellano
Directora Ejecutiva de Promoción de Negocios con Intermediarios Financieros Rurales.</t>
  </si>
  <si>
    <t>Hacienda y Crédito Público</t>
  </si>
  <si>
    <t>Financiera Nacional de Desarrollo Agropecuario, Rural, Forestal y Pesquero</t>
  </si>
  <si>
    <t>F001</t>
  </si>
  <si>
    <t>Garantías Líquidas</t>
  </si>
  <si>
    <t>HAN  Financiera Nacional de Desarrollo Agropecuario, Rural, Forestal y Pesquero</t>
  </si>
  <si>
    <t>Personas Físicas y Morales</t>
  </si>
  <si>
    <t>Si</t>
  </si>
  <si>
    <t>Componente para la Constitución de Garantías Líquidas Capitalizables</t>
  </si>
  <si>
    <t>Intraprograma</t>
  </si>
  <si>
    <t>Componente de Fondos de Garantías Líquidas</t>
  </si>
  <si>
    <t>F002</t>
  </si>
  <si>
    <t>Capacitación para Productores e Intermediarios Financieros Rurales</t>
  </si>
  <si>
    <t>Componente de Capacitación y Desarrollo de Sujetos de Crédito</t>
  </si>
  <si>
    <t>Componente para Eventos Financieros o de Desarrollo Rural</t>
  </si>
  <si>
    <t>HAN Financiera Nacional de Desarrollo Agropecuario, Rural, Forestal y Pesquero</t>
  </si>
  <si>
    <t>Componente de Capitalización</t>
  </si>
  <si>
    <t>HAN   Financiera Nacional de Desarrollo Agropecuario, Rural, Forestal y Pesquero</t>
  </si>
  <si>
    <t>C. Rubén Villagrán Muñoz, 
Director de Finanzas y Planeación Corporativa</t>
  </si>
  <si>
    <t>Fideicomisos Instituidos en Relación con la Agricultura (FIRA)</t>
  </si>
  <si>
    <t>F017</t>
  </si>
  <si>
    <t xml:space="preserve">Apoyos a los Sectores Pesquero y Rural </t>
  </si>
  <si>
    <t>Apoyos de Fomento de las Reglas de Operación de FIRA</t>
  </si>
  <si>
    <t>HAS Fondo Especial de Asistencia Técnica y Garantía para Créditos Agropecuarios</t>
  </si>
  <si>
    <t>Lic. Alexandro Mendez Gonzalez
Subdirector Corporativo de Vinculación con Organizaciones Sociales y Agentes del Sector Rural.</t>
  </si>
  <si>
    <t>F029</t>
  </si>
  <si>
    <t>Apoyo a Unidades de Promoción de Crédito</t>
  </si>
  <si>
    <t>Componente para el Fortalecimiento de las Organizaciones de Productores</t>
  </si>
  <si>
    <t>Componente para la Atención de Proyectos Prioritarios Concertados</t>
  </si>
  <si>
    <t>Componente para el Desarrollo Tecnológico</t>
  </si>
  <si>
    <t>Componente para la Constitución y Operación de Unidades de Fomento y Desarrollo Económico y Financiero</t>
  </si>
  <si>
    <t>F030</t>
  </si>
  <si>
    <t>Reducción de Costos de Acceso al Crédito</t>
  </si>
  <si>
    <t>Componente para la Disminución de Costos de Acceso al Crédito</t>
  </si>
  <si>
    <t>Componente para la Atención de Contingencias</t>
  </si>
  <si>
    <t>Danila Peralta Perkins</t>
  </si>
  <si>
    <t>Banco del Ahorro Nacional y Servicios Financieros, S.N.C. BANSEFI</t>
  </si>
  <si>
    <t>F035</t>
  </si>
  <si>
    <t>Programa de Inclusión Financiera</t>
  </si>
  <si>
    <t>HJO Banco del Ahorro Nacional y Servicios Financieros, S.N.C.</t>
  </si>
  <si>
    <t>Componente de: Asistencia Técnica y Capacitación al SACPYC (Sector de Ahorro y Crédito Popular y Cooperativo) y Mejora en la Gestión de las Federaciones</t>
  </si>
  <si>
    <t xml:space="preserve">HJO  Banco del Ahorro Nacional y Servicios Financieros, S.N.C. </t>
  </si>
  <si>
    <t>Componente: PATMIR (Programa de Asistencia Técnica al Micro financiamiento Rural)</t>
  </si>
  <si>
    <t>HJO  Banco del Ahorro Nacional y Servicios Financieros, S.N.C.</t>
  </si>
  <si>
    <t>6</t>
  </si>
  <si>
    <t>Agroasemex, S.A.</t>
  </si>
  <si>
    <t>S265</t>
  </si>
  <si>
    <t>Programa de Aseguramiento Agropecuario</t>
  </si>
  <si>
    <t>GSA - Agroasemex, S.A:</t>
  </si>
  <si>
    <t>Semestral</t>
  </si>
  <si>
    <t>10 -Componente de Apoyos</t>
  </si>
  <si>
    <t>11-Componente de Subsidio</t>
  </si>
  <si>
    <t>Componente de Contingencias (solicito clave)</t>
  </si>
  <si>
    <t>U010</t>
  </si>
  <si>
    <t>Fortalecimiento del Sector de Ahorro y Crédito Popular y Cooperativo</t>
  </si>
  <si>
    <t xml:space="preserve">HJO Banco del Ahorro Nacional y Servicios Financieros, S.N.C. </t>
  </si>
  <si>
    <t>Otorgamiento de Garantías Líquidas</t>
  </si>
  <si>
    <t>Fomentar la Dispersión de Apoyos de Programas Gubernamentales</t>
  </si>
  <si>
    <t>Fortalecimiento e Inclusión Financiera de las Sociedades del SACPyC</t>
  </si>
  <si>
    <t>Secretaría de Agricultura, Ganadería, Desarrollo Rural, Pesca y Alimentación</t>
  </si>
  <si>
    <t>SAGARPA/ CSAEGRO</t>
  </si>
  <si>
    <t>E001</t>
  </si>
  <si>
    <t xml:space="preserve">Desarrollo y aplicación de programas educativos en materia agropecuaria              </t>
  </si>
  <si>
    <t>D00- Colegio Superior Agropecuario del Estado de Guerrero</t>
  </si>
  <si>
    <t>N/A</t>
  </si>
  <si>
    <t>E003</t>
  </si>
  <si>
    <t>U002</t>
  </si>
  <si>
    <t>Acciones complementarias para mejorar las Sanidades</t>
  </si>
  <si>
    <t>B00-Servicio Nacional de Sanidad, Inocuidad y Calidad Agroalimentaria</t>
  </si>
  <si>
    <t>SAGARPA</t>
  </si>
  <si>
    <t>U004</t>
  </si>
  <si>
    <t>311 Dirección General de Productividad y Desarrollo Tecnológico</t>
  </si>
  <si>
    <t>SAGARPA/ CONAPESCA</t>
  </si>
  <si>
    <t>U013</t>
  </si>
  <si>
    <t xml:space="preserve">Vinculación Productiva     </t>
  </si>
  <si>
    <t>S257</t>
  </si>
  <si>
    <t xml:space="preserve">
Productividad y Competitividad Agroalimentaria</t>
  </si>
  <si>
    <t>214.- Direccion General de Zonas Tropicales</t>
  </si>
  <si>
    <t>Desarrollo Productivo del Sur Sureste y Zonas Económicas Especiales</t>
  </si>
  <si>
    <t xml:space="preserve">Programa de Productividad y Competitividad Agroalimentaria       </t>
  </si>
  <si>
    <t>Fortalecimiento a la Cadena Productiva</t>
  </si>
  <si>
    <t>211 - Dirección General de Administración de Riesgos</t>
  </si>
  <si>
    <t>Julio, Octubre y Enero 2019</t>
  </si>
  <si>
    <t>Acceso al Financiamiento</t>
  </si>
  <si>
    <t>Programa de Productividad y Competitividad Agroalimentaria</t>
  </si>
  <si>
    <t>Activos Productivos y Agrologística</t>
  </si>
  <si>
    <t>212-Dirección General de Logística y Alimentación</t>
  </si>
  <si>
    <t>Julio, octubre y Enero 2019</t>
  </si>
  <si>
    <t xml:space="preserve">Programa de Productividad y Competitividad Agroalimentaria                                                    </t>
  </si>
  <si>
    <t>Riesgo Compartido</t>
  </si>
  <si>
    <t>I6L -Fideicomiso de Riesgo Compartido</t>
  </si>
  <si>
    <t>Julio, Octubre 2018 y Enero 2019</t>
  </si>
  <si>
    <t>S259</t>
  </si>
  <si>
    <t>Programa de Fomento a la Agricultura</t>
  </si>
  <si>
    <t>310-Direccion General de Fomento a la Agricultura</t>
  </si>
  <si>
    <t>Capitalización Productiva Agrícola / Estímulos a la Producción</t>
  </si>
  <si>
    <t>Estrategias Integrales de Política Pública Agrícola</t>
  </si>
  <si>
    <t>Capitalización Productiva Agrícola/ Infraestructura y Equipamiento para Instalaciones Productivas</t>
  </si>
  <si>
    <t>Componente PROAGRO Productivo</t>
  </si>
  <si>
    <t>313-Direccion General Operación y Explotacion de Padrones</t>
  </si>
  <si>
    <t xml:space="preserve">Programa de Fomento a la Agricultura                                                                          </t>
  </si>
  <si>
    <t>Incentivo de Innovación y Desarrollo Tecnológico</t>
  </si>
  <si>
    <t xml:space="preserve">Programa de Fomento a la Agricultura                                                                      </t>
  </si>
  <si>
    <t>Energías Renovables</t>
  </si>
  <si>
    <t>312 Dirección General de Fibras Naturales y Biocombustibles</t>
  </si>
  <si>
    <t>Mejoramiento Productivo de Suelo y Agua</t>
  </si>
  <si>
    <t>S261</t>
  </si>
  <si>
    <t xml:space="preserve">Programa de Fomento a la Productividad Pesquera y Acuícola                                                                             </t>
  </si>
  <si>
    <t>Desarrollo de la Acuacultura</t>
  </si>
  <si>
    <t>Ordenamiento y Vigilancia Pesquera y Acuícola</t>
  </si>
  <si>
    <t>Impulso a la Capitalización</t>
  </si>
  <si>
    <t>Fomento al Consumo</t>
  </si>
  <si>
    <t>SAGARPA/INAPESCA</t>
  </si>
  <si>
    <t xml:space="preserve">Programa de Fomento a la Productividad Pesquera y Acuícola                                                    </t>
  </si>
  <si>
    <t>Paquetes Productivos Pesqueros y Acuícolas</t>
  </si>
  <si>
    <t>RJL Instituto Nacional de Pesca y Acuacultura</t>
  </si>
  <si>
    <t>S262</t>
  </si>
  <si>
    <t>Programa de Apoyos a la Comercialización</t>
  </si>
  <si>
    <t xml:space="preserve">F00 Agencia de Servicios a la Comercialización y Desarrollo de Mercados Agropecuarios </t>
  </si>
  <si>
    <t>Incentivos a la Comercialización / Complementario al Ingreso Objetivo</t>
  </si>
  <si>
    <t xml:space="preserve">Incentivos a la Comercialización /Infraestructura para Almacenamiento de Granos </t>
  </si>
  <si>
    <t>Enero 2019</t>
  </si>
  <si>
    <t>Promoción Comercial y Fomento a las Exportaciones / Promoción Comercial.</t>
  </si>
  <si>
    <t>Promoción Comercial y Fomento a las Exportaciones / Fomento a las Exportaciones e Inteligencia de Mercados.</t>
  </si>
  <si>
    <t>S263</t>
  </si>
  <si>
    <t>Programa de Sanidad e Inocuidad Agroalimentaria</t>
  </si>
  <si>
    <t>Vigilancia Epidemiológica de plagas y Enfermedades Cuarentenarias</t>
  </si>
  <si>
    <t>Inspección y Vigilancia Epidemiológica de plagas y Enfermedades Reglamentadas no Cuarentenarias</t>
  </si>
  <si>
    <t>Campañas Fitozoosanitarias</t>
  </si>
  <si>
    <t>Inocuidad Agroalimentaria, Acuícola y Pesquera</t>
  </si>
  <si>
    <t>Inocuidad Agroalimentaria, Acuícola y Pesquera / Sacrificio de Ganado  en Establecimientos Tipo Inspección Federal (TIF)</t>
  </si>
  <si>
    <t>S266</t>
  </si>
  <si>
    <t>Programa de Apoyo a Pequeños Productores</t>
  </si>
  <si>
    <t>PROCAFE e Impulso Productivo al Café</t>
  </si>
  <si>
    <t xml:space="preserve">Programa de Apoyos a Pequeños Productores                                                                        </t>
  </si>
  <si>
    <t>Programa de Incentivos para Productores de Maíz y Frijol (PIMAF)</t>
  </si>
  <si>
    <t>Programa de Apoyos a Pequeños Productores</t>
  </si>
  <si>
    <t>Infraestructura Productiva Para el Aprovechamiento Sustentable del Suelo y Agua</t>
  </si>
  <si>
    <t>410.- Dirección General de Producción Rural Sustentable En Zonas Prioritarias</t>
  </si>
  <si>
    <t>El Campo en Nuestras Manos concepto de apoyo Paquetes Productivos para el Autoconsumo</t>
  </si>
  <si>
    <t>411 Dirección General de Desarrollo Territorial y Organización Rural</t>
  </si>
  <si>
    <t>El Campo en Nuestras Manos concepto de apoyo Proyectos de Producción Primaria y Agregación de Valor</t>
  </si>
  <si>
    <t>Proyecto de Seguridad Alimentaria para Zonas Rurales</t>
  </si>
  <si>
    <t xml:space="preserve">Programa de Apoyos a Pequeños Productores        </t>
  </si>
  <si>
    <t>412- Dirección General de Atención al Cambio Climático en el Sector Agropecuario</t>
  </si>
  <si>
    <t xml:space="preserve">Programa de Apoyos a Pequeños Productores                                                                     </t>
  </si>
  <si>
    <t>Fortalecimiento a Organizaciones Rurales</t>
  </si>
  <si>
    <t>112 Coordinación General de Enlace Sectorial</t>
  </si>
  <si>
    <t>Proyectos Productivos (FAPPA)</t>
  </si>
  <si>
    <t xml:space="preserve">Programa de Apoyos a Pequeños Productores      </t>
  </si>
  <si>
    <t>Arráigate Joven- Impulso Emprendedor/Capacitación y Consultoría.</t>
  </si>
  <si>
    <t>Lic. Ma. Rosalva Ramírez Ramírez, Directora General de Programación, Organización y Presupuesto</t>
  </si>
  <si>
    <t>Economía</t>
  </si>
  <si>
    <t>Secretaría de Economía</t>
  </si>
  <si>
    <t>F003</t>
  </si>
  <si>
    <t>Promoción del Comercio Exterior y Atracción de Inversión Extranjera Directa</t>
  </si>
  <si>
    <t>K2W Pro México</t>
  </si>
  <si>
    <t>P009</t>
  </si>
  <si>
    <t>Promoción del desarrollo, competitividad e innovación de los sectores industrial, comercial y de servicios</t>
  </si>
  <si>
    <t>Fideicomiso Público para Promover el Desarrollo de Proveedores y Contratistas Nacionales de la Industria Energética</t>
  </si>
  <si>
    <t>430 Unidad de Contenido Nacional y Fomento de Cadenas Productivas e Inversión en el Sector Energético</t>
  </si>
  <si>
    <t>R005</t>
  </si>
  <si>
    <t>Fideicomiso de Capital Emprendedor</t>
  </si>
  <si>
    <t>K8V Instituto Mexicano de la Propiedad Industrial</t>
  </si>
  <si>
    <t>S020</t>
  </si>
  <si>
    <t>Fondo Nacional Emprendedor</t>
  </si>
  <si>
    <t>E00 Instituto Nacional del Emprendedor</t>
  </si>
  <si>
    <t>S021</t>
  </si>
  <si>
    <t>Programa Nacional de Financiamiento al Microempresario y a la Mujer Rural</t>
  </si>
  <si>
    <t>102 Coordinación General del Programa Nacional de Financiamiento al Microempresario</t>
  </si>
  <si>
    <t xml:space="preserve">S151 </t>
  </si>
  <si>
    <t>Programa para el Desarrollo de la Industria de Software (PROSOFT) y la Innovación</t>
  </si>
  <si>
    <t>410  Dirección General de Innovación, Servicios y Comercio Interior</t>
  </si>
  <si>
    <t>S220</t>
  </si>
  <si>
    <t>Programa para la Productividad y la Competitividad Industrial</t>
  </si>
  <si>
    <t>417 Unidad de Compras de Gobierno</t>
  </si>
  <si>
    <t>Proyectos para la Atracción de Inversión Extranjera Estratégica</t>
  </si>
  <si>
    <t>K2W ProMéxico</t>
  </si>
  <si>
    <t>Octavio Alejandro Cerda Díaz, Asesor en Tecnologías de Información y Comunicaciones</t>
  </si>
  <si>
    <t>Educación Pública</t>
  </si>
  <si>
    <t>Secretaría de Educación Pública</t>
  </si>
  <si>
    <t>E009</t>
  </si>
  <si>
    <t>Programa de Formación de Recursos Humanos basada en Competencias</t>
  </si>
  <si>
    <t>600 Subsecretaría de Educación Media Superior</t>
  </si>
  <si>
    <t>Personas Físicas</t>
  </si>
  <si>
    <t>E021</t>
  </si>
  <si>
    <t>Investigación Científica y Desarrollo Tecnológico</t>
  </si>
  <si>
    <t>611 Dirección General de Educación Tecnológica Industrial</t>
  </si>
  <si>
    <t>L3P Centro de Enseñanza Técnica Industrial</t>
  </si>
  <si>
    <t>Arturo Hernández Márquez, Subdirector de Información y Estadística, ahernandez@inea.gob.mx</t>
  </si>
  <si>
    <t xml:space="preserve">Secretaría de Educación Pública </t>
  </si>
  <si>
    <t>E064</t>
  </si>
  <si>
    <t>Educación para Adultos (INEA)</t>
  </si>
  <si>
    <t xml:space="preserve">MDA   Instituto Nacional para la Educación de los Adultos </t>
  </si>
  <si>
    <t>Atención en el Nivel Alfabetización Población Hispanohablante</t>
  </si>
  <si>
    <t xml:space="preserve">MDA - Instituto Nacional para la Educación de los Adultos </t>
  </si>
  <si>
    <t>Atención en el Nivel Inicial Población Hisponahablante</t>
  </si>
  <si>
    <t>Atención en el Nivel Primaria Población Hispanohablante</t>
  </si>
  <si>
    <t>Atención en el Nivel Secundaria Población Hispanohablante</t>
  </si>
  <si>
    <t>Atención en el Nivel Alfabetización Población Indígena</t>
  </si>
  <si>
    <t>Atención en el Nivel Inicial Población Indígena</t>
  </si>
  <si>
    <t>Atención en el Nivel Primaria Población Indígena</t>
  </si>
  <si>
    <t>Atención en el Nivel Secundaria Población Indígena</t>
  </si>
  <si>
    <t>Atención en el Nivel Primaria PEC</t>
  </si>
  <si>
    <t>Atención en el Nivel Secundaria PEC</t>
  </si>
  <si>
    <t xml:space="preserve">Lic. Jesús Valle Hernández, Subdirector de Control Escolar y Estadística 
</t>
  </si>
  <si>
    <t>Secretaría de Educación Pública/Consejo Nacional de Fomento Educativo 
SEP/CONAFE</t>
  </si>
  <si>
    <t>E066</t>
  </si>
  <si>
    <t>Educación Inicial y Básica Comunitaria</t>
  </si>
  <si>
    <t>L6W Consejo Nacional de Fomento Educativo</t>
  </si>
  <si>
    <t>Alumnos Atendidos</t>
  </si>
  <si>
    <t xml:space="preserve">Educación Inicial y Básica Comunitaria
</t>
  </si>
  <si>
    <t>Figuras Educativas</t>
  </si>
  <si>
    <t>S221</t>
  </si>
  <si>
    <t>Escuelas de Tiempo Completo</t>
  </si>
  <si>
    <t>310  Dirección General de Desarrollo de la Gestión e Innovación Educativa</t>
  </si>
  <si>
    <t>S243</t>
  </si>
  <si>
    <t>Programa Nacional de Becas</t>
  </si>
  <si>
    <t>DR. Benito Mirón López  Director General de Relaciones Internacionales</t>
  </si>
  <si>
    <t>11</t>
  </si>
  <si>
    <t>SEP</t>
  </si>
  <si>
    <t>BECAS NIVEL POSGRADO</t>
  </si>
  <si>
    <t>BECA DE MOVILIDAD INTERNACIONAL</t>
  </si>
  <si>
    <t>BECAS PARA LA EXCELENCIA ACADEMICA</t>
  </si>
  <si>
    <t>BECA PARA EL DESARROLLO Y PARTICIPACION EN PROYECTOS DE INVESTIGACION O EMPRENDEDORES</t>
  </si>
  <si>
    <t xml:space="preserve">Dra. Rosalinda Morales Garza. Directora General de Educación Indígena. </t>
  </si>
  <si>
    <t xml:space="preserve">Programa Nacional de Becas </t>
  </si>
  <si>
    <t>(Becas para que Integrantes de Grupos en Contextos y Situación de Vulnerabilidad -Madres Jóvenes y Jóvenes Embarazadas- Realicen sus Estudios)</t>
  </si>
  <si>
    <t>313 Dirección General de Educación Indígena</t>
  </si>
  <si>
    <t>Beca Salario Educación Básica</t>
  </si>
  <si>
    <t>Secretaría de Educación Pública/Consejo Nacional de Fomento Educativo
SEP/CONAFE</t>
  </si>
  <si>
    <t>Alumnos Beneficiados</t>
  </si>
  <si>
    <t>Centro de Investigación y de Estudios Avanzados del Instituto Politécnico Nacional CINVESTAV</t>
  </si>
  <si>
    <t>CINVESTAV</t>
  </si>
  <si>
    <t>L4J  Centro de Investigación y de Estudios Avanzados del Instituto Politécnico Nacional 
CINVESTAV</t>
  </si>
  <si>
    <t>Becas de Apoyo para Ingreso y Continuación de Estudios de Educación Media Superior</t>
  </si>
  <si>
    <t>Becas de Apoyo para Ingreso y Continuación de Estudios de Educación Superior</t>
  </si>
  <si>
    <t>L5X Colegio Nacional de Educación Profesional Técnica</t>
  </si>
  <si>
    <t xml:space="preserve">Secretaría de Educación Pública/Comisión de Operación y Fomento de Actividades Académicas del Instituto
Politécnico Nacional
</t>
  </si>
  <si>
    <t>Sistema de Becas por Exclusividad (SIBE)</t>
  </si>
  <si>
    <t xml:space="preserve">L6H  Comisión de Operación y Fomento de Actividades Académicas del Instituto
Politécnico Nacional
</t>
  </si>
  <si>
    <t xml:space="preserve">Anual </t>
  </si>
  <si>
    <t>Secretaría de Educación Pública/Instituto Politécnico Nacional</t>
  </si>
  <si>
    <t>Becas del IPN</t>
  </si>
  <si>
    <t>B00 Instituto Politécnico Nacional</t>
  </si>
  <si>
    <t xml:space="preserve"> S243</t>
  </si>
  <si>
    <t>Programa Nacional de Becas Para Nivel Superior</t>
  </si>
  <si>
    <t>Beca de Apoyo a la Práctica Intensiva y al Servicio Social (BAPISS)</t>
  </si>
  <si>
    <t>515 Dirección General de Educación Superior para Profesionales de la Educación</t>
  </si>
  <si>
    <t>S244</t>
  </si>
  <si>
    <t>Programa para la Inclusión y la Equidad Educativa</t>
  </si>
  <si>
    <t xml:space="preserve">Fortalecimiento de los servicios de educación indígena mediante apoyos económicos transferidos a las Entidades Federativas.  </t>
  </si>
  <si>
    <t>Fortalecimiento de los servicios de educación migrante, mediante apoyos económicos transferidos a las Entidades Federativas.</t>
  </si>
  <si>
    <t>S247</t>
  </si>
  <si>
    <t>Programa para el Desarrollo Profesional Docente</t>
  </si>
  <si>
    <t>511 Dirección General de Educación Superior Universitaria</t>
  </si>
  <si>
    <t>TIPO BÁSICO, componente de capacitación docente</t>
  </si>
  <si>
    <t xml:space="preserve">314 Dirección General de Formación Continua, Actualización y Desarrollo Profesional de Maestros de Educación Básica </t>
  </si>
  <si>
    <t>PRODEP</t>
  </si>
  <si>
    <t>514 Coordinación General de Universidades Tecnológicas y Politécnicas</t>
  </si>
  <si>
    <t>M00 Tecnológico Nacional de México</t>
  </si>
  <si>
    <t>S267</t>
  </si>
  <si>
    <t>Programa de Fortalecimiento de la Calidad Educativa</t>
  </si>
  <si>
    <t>PFCE</t>
  </si>
  <si>
    <t>Lic. Álvaro Ortega Mainero,  Subdirector del Deporte</t>
  </si>
  <si>
    <t>Comisión Nacional de Cultura Física y Deporte / CONADE</t>
  </si>
  <si>
    <t>S269</t>
  </si>
  <si>
    <t>Cultura Física y Deporte</t>
  </si>
  <si>
    <t>L6I Comisión Nacional de Cultura Física y Deporte / CONADE</t>
  </si>
  <si>
    <t>Órganos de Cultura Física y Deporte</t>
  </si>
  <si>
    <t>Apoyo a Federaciones no Olímpicas</t>
  </si>
  <si>
    <t>Infraestructuras Deportivas</t>
  </si>
  <si>
    <t>S271</t>
  </si>
  <si>
    <t>Programa Nacional de Convivencia Escolar</t>
  </si>
  <si>
    <t>310 Dirección General de Desarrollo de la Gestión e Innovación Educativa</t>
  </si>
  <si>
    <t>U006</t>
  </si>
  <si>
    <t>Subsidios para Organismos Descentralizados Estatales</t>
  </si>
  <si>
    <t>Apoyo a Telebachilleratos Comunitarios</t>
  </si>
  <si>
    <t>Subsidios Federales para Organismos Descentralizados Estatales</t>
  </si>
  <si>
    <t>ODES</t>
  </si>
  <si>
    <t>Secretaría de Educación Pública/
Coordinación General @prende.mx</t>
  </si>
  <si>
    <t>U077</t>
  </si>
  <si>
    <t>Programa de Inclusión y Alfabetización Digital</t>
  </si>
  <si>
    <t>N00 Coordinación General @prende.mx</t>
  </si>
  <si>
    <t>U079</t>
  </si>
  <si>
    <t>PROEXEES</t>
  </si>
  <si>
    <t>U080</t>
  </si>
  <si>
    <t>Apoyo a Centros y Organizaciones de Educación</t>
  </si>
  <si>
    <t>Apoyos a Centros y Organizaciones de Educación</t>
  </si>
  <si>
    <t>U081</t>
  </si>
  <si>
    <t>Apoyos para la Atención a Problemas Estructurales de las UPES</t>
  </si>
  <si>
    <t>U082</t>
  </si>
  <si>
    <t>Programa de la Reforma Educativa</t>
  </si>
  <si>
    <t>310 Dirección General de Desarrollo de la Gestión Educativa</t>
  </si>
  <si>
    <t xml:space="preserve">Componente 4. Para la Instalación y mantenimiento de los bebederos escolares.
</t>
  </si>
  <si>
    <t xml:space="preserve">MDE Instituto Nacional de la Infraestructura Física Educativa </t>
  </si>
  <si>
    <t>Ing. Arq. Santos Joel Pinal Ibarra, 
Coordinador administrativo</t>
  </si>
  <si>
    <t>Salud</t>
  </si>
  <si>
    <t>Secretaría de Salud</t>
  </si>
  <si>
    <t>E025</t>
  </si>
  <si>
    <t>Prevención y Atención contra las Adicciones</t>
  </si>
  <si>
    <t>X00 Comisión Nacional contra las Adicciones</t>
  </si>
  <si>
    <t xml:space="preserve">Mtro. Raúl Rafael Anaya Núñez
Director General de Profesionalización de la Asistencia Social </t>
  </si>
  <si>
    <t>Sistema Nacional para el Desarrollo Integral de la Familia</t>
  </si>
  <si>
    <t>E041</t>
  </si>
  <si>
    <t>Protección y Restitución de los Derechos de las Niñas, Niños y Adolecentes.</t>
  </si>
  <si>
    <t>NHK Sistema Nacional para el Desarrollo Integral de la Familia</t>
  </si>
  <si>
    <t>Protección Contra Riesgos Sanitarios.</t>
  </si>
  <si>
    <t>S00 Comisión Federal para la Protección Contra Riesgos Sanitarios.</t>
  </si>
  <si>
    <t>12</t>
  </si>
  <si>
    <t>P013</t>
  </si>
  <si>
    <t>Asistencia Social y Protección al Paciente</t>
  </si>
  <si>
    <t>E00 Administración del Patrimonio de la Beneficencia Pública</t>
  </si>
  <si>
    <t>S039</t>
  </si>
  <si>
    <t>Programa de Atención a Personas con Discapacidad</t>
  </si>
  <si>
    <t xml:space="preserve">NHK Sistema Nacional para el Desarrollo Integral de la Familia
</t>
  </si>
  <si>
    <t>S200</t>
  </si>
  <si>
    <t>Fortalecimiento a la Atención Médica</t>
  </si>
  <si>
    <t>611  Dirección General de Planeación y Desarrollo en Salud</t>
  </si>
  <si>
    <t>L.A.E. Joel Germán Martínez González, 
Director General de Afiliación y Operación</t>
  </si>
  <si>
    <t>S201</t>
  </si>
  <si>
    <t>Seguro Médico Siglo XXI</t>
  </si>
  <si>
    <t>12U00 Comisión Nacional de Protección Social en Salud</t>
  </si>
  <si>
    <t>S202</t>
  </si>
  <si>
    <t>Calidad en la Atención Médica</t>
  </si>
  <si>
    <t>610  Dirección General de Calidad y Educación en Salud</t>
  </si>
  <si>
    <t>Proyectos de Mejora de la Calidad</t>
  </si>
  <si>
    <t>Premio Nacional de Calidad en Salud</t>
  </si>
  <si>
    <t>S251</t>
  </si>
  <si>
    <t>Programa de Desarrollo Comunitario "Comunidad DIFerente"</t>
  </si>
  <si>
    <t>Subprograma de Infraestructura, Rehabilitación y/o Equipamiento de Espacios Alimentarios</t>
  </si>
  <si>
    <t>Subprograma Comunidad DIFerente</t>
  </si>
  <si>
    <t>S272</t>
  </si>
  <si>
    <t>Apoyos para la Protección de las Personas en Estado de Necesidad</t>
  </si>
  <si>
    <t>Subprograma de Financiamiento de Proyectos</t>
  </si>
  <si>
    <t>U005</t>
  </si>
  <si>
    <t xml:space="preserve"> Seguro Popular/Sistema de Protección Social en Salud</t>
  </si>
  <si>
    <t xml:space="preserve">Trabajo y Previsión Social </t>
  </si>
  <si>
    <t xml:space="preserve">Secretaría del Trabajo y Previsión Social </t>
  </si>
  <si>
    <t>S043</t>
  </si>
  <si>
    <t>Programa de Apoyo al Empleo (PAE)</t>
  </si>
  <si>
    <t>310  Coordinación General del Servicio Nacional de Empleo</t>
  </si>
  <si>
    <t xml:space="preserve">Trimestral </t>
  </si>
  <si>
    <t xml:space="preserve">Bécate
</t>
  </si>
  <si>
    <t>Fomento al Autoempleo</t>
  </si>
  <si>
    <t>Movilidad Laboral</t>
  </si>
  <si>
    <t>Repatriados Trabajando</t>
  </si>
  <si>
    <t>Carlos Ernesto Zatarain González
Director General de Concertación Social</t>
  </si>
  <si>
    <t>Desarrollo Agrario, Territorial y Urbano</t>
  </si>
  <si>
    <t>Secretaría de Desarrollo Agrario Territorial y Urbano</t>
  </si>
  <si>
    <t>E002</t>
  </si>
  <si>
    <t>Programa de Atención  a Conflictos Agrarios</t>
  </si>
  <si>
    <t>313 Dirección General de Concertación Social</t>
  </si>
  <si>
    <t>Ing. Lenin Castelán Villalba Director de Planeación de Proyectos Especiales</t>
  </si>
  <si>
    <t>15</t>
  </si>
  <si>
    <t>Secretaria de Desarrollo Agrario Territorial y Urbano/
Comisión Nacional de Vivienda</t>
  </si>
  <si>
    <t>S177</t>
  </si>
  <si>
    <t>Programa de Acceso al Financiamiento para Soluciones Habitacionales</t>
  </si>
  <si>
    <t>QCW Comisión Nacional de Vivienda
CONAVI</t>
  </si>
  <si>
    <t>S213</t>
  </si>
  <si>
    <t xml:space="preserve">Programa para regularizar asentamientos humanos irregulares
</t>
  </si>
  <si>
    <t>511    Dirección General de Desarrollo Urbano, Suelo y Vivienda.</t>
  </si>
  <si>
    <t>José Luis Garcia Blanco
Dirección General Adjunta de Gestión con Organizaciones</t>
  </si>
  <si>
    <t>Secretaria de Desarrollo Agrario Territorial y Urbano</t>
  </si>
  <si>
    <t>S254</t>
  </si>
  <si>
    <t>Programa de Prevención de Riesgos</t>
  </si>
  <si>
    <t>213  Dirección General de Ordenamiento Territorial y de Atención a Zonas de Riesgo</t>
  </si>
  <si>
    <t xml:space="preserve">Componente 1. Programas de Planeación
</t>
  </si>
  <si>
    <t xml:space="preserve">
Componente 2. Prevención de Riesgos en los Asentamientos Humanos</t>
  </si>
  <si>
    <t>S255</t>
  </si>
  <si>
    <t xml:space="preserve">Consolidación de Reservas Urbanas </t>
  </si>
  <si>
    <t>No Aplica</t>
  </si>
  <si>
    <t>Dirección General de Desarrollo Urbano, Suelo y Vivienda (511)</t>
  </si>
  <si>
    <t>Ing. Cesar Octavio Castellanos Galdámez, Titular de la Unidad de Programas de Apoyo a la Infraestructura</t>
  </si>
  <si>
    <t>Secretaría de Desarrollo Agrario, Territorial y Urbano</t>
  </si>
  <si>
    <t>S273</t>
  </si>
  <si>
    <t>Programa de Infraestructura</t>
  </si>
  <si>
    <t xml:space="preserve">510 Unidad de Programas de Apoyo a la Infraestructura y Servicios (UPAIS)
512 Dirección General de Rescate de Espacios Públicos </t>
  </si>
  <si>
    <t>Marzo 2019</t>
  </si>
  <si>
    <t>Vertiente Infraestructura para el Hábitat</t>
  </si>
  <si>
    <t>510 Unidad de Programas de Apoyo a la Infraestructura y Servicios (UPAIS).</t>
  </si>
  <si>
    <t xml:space="preserve">Secretaría de Desarrollo Agrario, Territorial y Urbano </t>
  </si>
  <si>
    <t>Vertiente Ampliación y/o Mejoramiento de la Vivienda</t>
  </si>
  <si>
    <t xml:space="preserve">Vertiente Espacios Públicos y Participación Comunitaria </t>
  </si>
  <si>
    <t xml:space="preserve">512 Dirección General de Rescate de Espacios Públicos </t>
  </si>
  <si>
    <t>Arq. Omar  Rodríguez Aparicio, Gerente de Operación</t>
  </si>
  <si>
    <t>Secretaría de Desarrollo Agrario, Territorial y Urbano /Fondo Nacional de Habitaciones Populares FONHAPO</t>
  </si>
  <si>
    <t>S274</t>
  </si>
  <si>
    <t>Programa de Apoyo a la Vivienda</t>
  </si>
  <si>
    <t xml:space="preserve">QIQ  Fondo Nacional de Habitaciones Populares FONHAPO
</t>
  </si>
  <si>
    <t>Secretaría de Desarrollo Agrario Territorial y Urbano/Registro Nacional Agrario RAN</t>
  </si>
  <si>
    <t>U001</t>
  </si>
  <si>
    <t>Regularización y Registro de Actos Jurídicos Agrarios (RRAJA)</t>
  </si>
  <si>
    <t>B00 Registro Agrario Nacional 
RAN</t>
  </si>
  <si>
    <t>Hilario Salazar Cruz
Coordinador General de Modernización de los Registros Públicos de la Propiedad y Catastros</t>
  </si>
  <si>
    <t>U003</t>
  </si>
  <si>
    <t>Programa de Modernización de los Registros Públicos de la Propiedad y Catastros.</t>
  </si>
  <si>
    <t>214 Coordinación General de Modernización y Vinculación Registral y Catastral</t>
  </si>
  <si>
    <t>Lic.  Irene Fernanda González Vázquez, Jefe de Proyecto de Promoción a la Cultura del Agua.
Coordinación General de Comunicación y Cultura del Agua.</t>
  </si>
  <si>
    <t>Medio Ambiente y Recursos Naturales</t>
  </si>
  <si>
    <t>Secretaría de Medio Ambiente y Recursos Naturales/
Comisión Nacional del Agua</t>
  </si>
  <si>
    <t>E005</t>
  </si>
  <si>
    <t>Capacitación Ambiental y Desarrollo Sustentable</t>
  </si>
  <si>
    <t>B00  Comisión Nacional del Agua</t>
  </si>
  <si>
    <t>Secretaría de Medio Ambiente y Recursos Naturales</t>
  </si>
  <si>
    <t>S046</t>
  </si>
  <si>
    <t>Programa de Conservación para el Desarrollo Sostenible</t>
  </si>
  <si>
    <t>F00  Comisión Nacional de Áreas Naturales Protegidas/Dirección General de Operación Regional</t>
  </si>
  <si>
    <t>Mtro. Pablo Brauer Robleda 
Director General Adjunto de Estudios</t>
  </si>
  <si>
    <t>S071</t>
  </si>
  <si>
    <t>Programa de Empleo Temporal
 PET</t>
  </si>
  <si>
    <t>413.- Dirección General de Política Ambiental  e Integración Regional y Sectorial</t>
  </si>
  <si>
    <t>S217</t>
  </si>
  <si>
    <t>Programa de Apoyo a la Infraestructura Hidroagrícola</t>
  </si>
  <si>
    <t>B00  Comisión Nacional del Agua/
Gerencia de Distritos de Riego</t>
  </si>
  <si>
    <t>Componente Rehabilitación, Modernización y Tecnificación de Distritos de Riego</t>
  </si>
  <si>
    <t>Componentes Equipamiento de Distritos de Riego</t>
  </si>
  <si>
    <t>Componente Devolución de Pagos Por Suministro de Agua en Bloque de Distritos de Riego</t>
  </si>
  <si>
    <t>Componente Riego por Gravedad Tecnificado</t>
  </si>
  <si>
    <t>Componente Rehabilitación, Modernización, Tecnificación y Equipamiento de Unidades de Riego</t>
  </si>
  <si>
    <t>B00  Comisión Nacional del Agua/
Gerencia de Unidades de Riego</t>
  </si>
  <si>
    <t>Componentes Infraestructura de Riego Suplementario en Zonas de Temporal y Modernización de DTT</t>
  </si>
  <si>
    <t>B00  Comisión Nacional del Agua/
Gerencia de Infraestructura de Protección en Ríos y de Distritos de Temporal</t>
  </si>
  <si>
    <t>Componente Apoyos Especiales y Estratégicos</t>
  </si>
  <si>
    <t>B00  Comisión Nacional del Agua/
Gerencia de Infraestructura de Protección de Ríos y de Distritos de Temporal</t>
  </si>
  <si>
    <t>Secretaría de Medio Ambiente y Recursos Naturales/
Comisión Nacional Forestal Hidroagrícola</t>
  </si>
  <si>
    <t>S219</t>
  </si>
  <si>
    <t xml:space="preserve">Apoyos para el Desarrollo Forestal Sustentable </t>
  </si>
  <si>
    <t>RHQ  Comisión Nacional Forestal Hidroagrícola/
Coordinación de Conservación y Restauración y Coordinación de Producción y Productividad</t>
  </si>
  <si>
    <t xml:space="preserve">
26     - PRODEFOR
</t>
  </si>
  <si>
    <t xml:space="preserve">
27     - PRODEPLAN
</t>
  </si>
  <si>
    <t xml:space="preserve">
28     - Suelos
</t>
  </si>
  <si>
    <t xml:space="preserve">
29     - Reforestación
</t>
  </si>
  <si>
    <t>Devolución de Aprovechamientos</t>
  </si>
  <si>
    <t>Lic. José Luis Pedro Funes Izaguirre/Director General de Vida Silvestre</t>
  </si>
  <si>
    <t>Medio Ambiente y Recursos Naturales
SEMARNAT</t>
  </si>
  <si>
    <t>Secretaría de Medio Ambiente y Recursos Naturales
SEMARNAT</t>
  </si>
  <si>
    <t>U020</t>
  </si>
  <si>
    <t>Conservación y Aprovechamiento Sustentable de la Vida Silvestre</t>
  </si>
  <si>
    <t>713
Dirección General de Vida Silvestre</t>
  </si>
  <si>
    <t>Secretaría de Medio Ambiente y Recursos Naturales/
Comisión Nacional de Áreas Naturales Protegidas (CONANP)</t>
  </si>
  <si>
    <t>U025</t>
  </si>
  <si>
    <t xml:space="preserve">Programa de Recuperación y Repoblación de Especies en Riesgo </t>
  </si>
  <si>
    <t>Conservación de Especies en Riesgo</t>
  </si>
  <si>
    <t>Conservación de Maíz Criollo</t>
  </si>
  <si>
    <t>Conservación de la Vaquita Marina</t>
  </si>
  <si>
    <t>U035</t>
  </si>
  <si>
    <t xml:space="preserve">Programa de Manejo de Áreas Naturales Protegidas </t>
  </si>
  <si>
    <t>Fortalecimiento de Áreas Naturales Protegidas</t>
  </si>
  <si>
    <t>Monitoreo Biológico</t>
  </si>
  <si>
    <t xml:space="preserve">Vigilancia Comunitaria </t>
  </si>
  <si>
    <t xml:space="preserve">Mtro. Luis Iñaki Alberro Encinas, 
Director General de Geoestadística 
y Padrones de Beneficiarios
</t>
  </si>
  <si>
    <t>Desarrollo Social</t>
  </si>
  <si>
    <t>Secretaría de Desarrollo Social</t>
  </si>
  <si>
    <t>S017</t>
  </si>
  <si>
    <t>Programa de Fomento a la Economía Social</t>
  </si>
  <si>
    <t>210  Dirección General de Opciones Productivas</t>
  </si>
  <si>
    <t>Apoyos para Desarrollo de Iniciativas Productivas</t>
  </si>
  <si>
    <t>Apoyos en Efectivo para Proyectos Productivos (INTEGRA)</t>
  </si>
  <si>
    <t>L00  Instituto Nacional de la Economía Social</t>
  </si>
  <si>
    <t>Apoyos para el Desarrollo Organizativo y Empresarial</t>
  </si>
  <si>
    <t>Apoyos para el Desarrollo Comercial II.4. Aportaciones en Efectivo a INPROFES para la Realización de Procesos de Incubación de Proyectos Productivos (CRECE)</t>
  </si>
  <si>
    <t>Aportaciones en Efectivo a INPROFES para la Realización de Procesos de Incubación de Proyectos Productivos</t>
  </si>
  <si>
    <t>Apoyos para el Fortalecimiento Institucional y Desarrollo de Capacidades de la Banca Social</t>
  </si>
  <si>
    <t>S053</t>
  </si>
  <si>
    <t>Programa de Abasto  Rural a Cargo de Diconsa, S.A. de C.V. (DICONSA)</t>
  </si>
  <si>
    <t>VSS - Diconsa, S.A. de C.V.</t>
  </si>
  <si>
    <t>S052</t>
  </si>
  <si>
    <t>Programa de Abasto Social de Leche a cargo de Liconsa, S.A. de C.V.</t>
  </si>
  <si>
    <t>VST  Liconsa S.A. de C.V.</t>
  </si>
  <si>
    <t>S057</t>
  </si>
  <si>
    <t>Programas del Fondo Nacional de Fomento a las Artesanías (FONART)</t>
  </si>
  <si>
    <t>VZG  Fondo Nacional de Fomento a las Artesanías (FONART)</t>
  </si>
  <si>
    <t>S061</t>
  </si>
  <si>
    <t xml:space="preserve">Programa 3x1 para Migrantes </t>
  </si>
  <si>
    <t>212  Unidad de Microrregiones</t>
  </si>
  <si>
    <t>Julio, Octubre, Noviembre</t>
  </si>
  <si>
    <t>S065</t>
  </si>
  <si>
    <t xml:space="preserve">Programa de Atención a Jornaleros Agrícolas </t>
  </si>
  <si>
    <t>213  Dirección General de Atención a Grupos Prioritarios.</t>
  </si>
  <si>
    <t>S070</t>
  </si>
  <si>
    <t xml:space="preserve">Programa de Coinversión Social </t>
  </si>
  <si>
    <t>D00  Instituto Nacional de Desarrollo Social 
INDESOL</t>
  </si>
  <si>
    <t>213 Dirección General de Atención a Grupos Prioritarios</t>
  </si>
  <si>
    <t>S072</t>
  </si>
  <si>
    <t>PROSPERA Programa de Inclusión Social (Sin Corresponsabilidad)</t>
  </si>
  <si>
    <t>G00 Coordinación Nacional de PROSPERA Programa de Inclusión Social</t>
  </si>
  <si>
    <t>PROSPERA Programa de Inclusión Social (Con Corresponsabilidad)</t>
  </si>
  <si>
    <t xml:space="preserve">Componente Educativo
</t>
  </si>
  <si>
    <t>PROSPERA Programa de Inclusión Social  (Con Corresponsabilidad)</t>
  </si>
  <si>
    <t xml:space="preserve">
Componente de Salud
</t>
  </si>
  <si>
    <t>Componente Alimentario</t>
  </si>
  <si>
    <t>S155</t>
  </si>
  <si>
    <t>Programa de Apoyo a las Instancias de Mujeres en las Entidades Federativas (PAIMEF)</t>
  </si>
  <si>
    <t>D00 Instituto Nacional de Desarrollo Social INDESOL</t>
  </si>
  <si>
    <t>S174</t>
  </si>
  <si>
    <t xml:space="preserve">Programa de Estancias Infantiles para Apoyar a Madres Trabajadoras </t>
  </si>
  <si>
    <t>211  Dirección General de Políticas Sociales</t>
  </si>
  <si>
    <t>S176</t>
  </si>
  <si>
    <t>Pensión para Adultos Mayores</t>
  </si>
  <si>
    <t>S241</t>
  </si>
  <si>
    <t xml:space="preserve">Seguro de Vida para Jefas de Familia </t>
  </si>
  <si>
    <t>200 Subsecretaría de Desarrollo Social y Humano
215  Dirección General de Seguro de Vida para Jefas de Familia</t>
  </si>
  <si>
    <t>S279</t>
  </si>
  <si>
    <t xml:space="preserve">Comedores Comunitarios </t>
  </si>
  <si>
    <t>116  Dirección General de Participación Social</t>
  </si>
  <si>
    <t>Secretaría de Desarrollo Social/
Instituto Mexicano de la Juventud
IMJUVE</t>
  </si>
  <si>
    <t>U008</t>
  </si>
  <si>
    <t xml:space="preserve">Subsidio a Programas para Jóvenes.
</t>
  </si>
  <si>
    <t>Apoyo al Fortalecimiento de Instancias Estatales de Juventud</t>
  </si>
  <si>
    <t xml:space="preserve">VUY  Instituto Mexicano de la Juventud
IMJUVE   </t>
  </si>
  <si>
    <t>Apoyo al Fortalecimiento de Instancias Municipales</t>
  </si>
  <si>
    <t>Jóvenes Servicios</t>
  </si>
  <si>
    <t>Espacios Poder Joven</t>
  </si>
  <si>
    <t>Red Nacional de Programas de Radio y Televisión Poder Joven</t>
  </si>
  <si>
    <t>Emprendedores Juveniles</t>
  </si>
  <si>
    <t>Vivienda para Jóvenes</t>
  </si>
  <si>
    <t>Diplomado en Políticas Públicas de la Juventud</t>
  </si>
  <si>
    <t>Turismo</t>
  </si>
  <si>
    <t>Secretaría de Turismo</t>
  </si>
  <si>
    <t>S248</t>
  </si>
  <si>
    <t xml:space="preserve">Programa de Desarrollo Regional  Turístico Sustentable y Pueblos Mágicos </t>
  </si>
  <si>
    <t>210 Dirección General de Desarrollo Regional y Fomento Turístico</t>
  </si>
  <si>
    <t xml:space="preserve">Lic. José Ernesto Ruíz Delgado, Director General de Desarrollo Regional y Fomento Turístico </t>
  </si>
  <si>
    <t xml:space="preserve">  Programa de Desarrollo Regional  Turístico Sustentable y Pueblos Mágicos "PRODERMÁGICO" Fortalecimiento</t>
  </si>
  <si>
    <t xml:space="preserve">  Programa de Desarrollo Regional  Turístico Sustentable y Pueblos Mágicos "PRODERMÁGICO" Diversificación</t>
  </si>
  <si>
    <t>214 Dirección General de Gestión de Destinos</t>
  </si>
  <si>
    <t>Previsiones y Aportaciones para los Sistemas de Educación Básica, Normal, Tecnológica y para Adultos.</t>
  </si>
  <si>
    <t>Autoridad Educativa Federal en la Ciudad de México</t>
  </si>
  <si>
    <t>Becas para la Población Atendida por el Sector Educativo.</t>
  </si>
  <si>
    <t>C00 Autoridad Educativa Federal en la Ciudad de México</t>
  </si>
  <si>
    <t>38</t>
  </si>
  <si>
    <t>Consejo Nacional de Ciencia y Tecnología</t>
  </si>
  <si>
    <t>Centro de Ingeniería y Desarrollo Industrial</t>
  </si>
  <si>
    <t xml:space="preserve">Investigación Científica, Desarrollo e Innovación </t>
  </si>
  <si>
    <t>9ZU   Centro de Ingeniería y Desarrollo Industrial</t>
  </si>
  <si>
    <t>9ZW Centro de Investigación Científica y de Educación Superior de Ensenada, Baja California</t>
  </si>
  <si>
    <t>Centro de Investigación en Geografía y Geomática "Ing. Jorge L. Tamayo", A.C.</t>
  </si>
  <si>
    <t>90A  Centro de Investigación en Geografía y Geomática "Ing. Jorge L. Tamayo", A.C.</t>
  </si>
  <si>
    <t>M.C.E. Jannet Vega Gutiérrez
Jefe de Servicios Escolares</t>
  </si>
  <si>
    <t>Centro de Investigación en Matemáticas, A.C.</t>
  </si>
  <si>
    <t>90C Centro de Investigación en Matemáticas, A.C.</t>
  </si>
  <si>
    <t xml:space="preserve">
Lic. Martin A. Sánchez Yebra.
Subdirector de Finanzas.
</t>
  </si>
  <si>
    <t xml:space="preserve">Centro de Investigación en Materiales Avanzados, S.C. </t>
  </si>
  <si>
    <t xml:space="preserve">90E Centro de Investigación en Materiales Avanzados, S.C. </t>
  </si>
  <si>
    <t>Centro de Investigación y Asistencia en
Tecnología y Diseño del Estado de Jalisco,
A.C.</t>
  </si>
  <si>
    <t>90I Centro de Investigación y Asistencia en Tecnología y Diseño del Estado de Jalisco, A.C.</t>
  </si>
  <si>
    <t>Centro de Investigación y Desarrollo Tecnológico en Electroquímica, S.C. (CIDETEQ)</t>
  </si>
  <si>
    <t>90K Centro de Investigación y Desarrollo Tecnológico en Electroquímica, S.C. (CIDETEQ)</t>
  </si>
  <si>
    <t>Centro de Investigación y Docencia Económicas A. C.</t>
  </si>
  <si>
    <t>Investigación Científica, Desarrollo e Innovación</t>
  </si>
  <si>
    <t>90M Centro de Investigación y Docencia Económicas, A.C.</t>
  </si>
  <si>
    <t>Centro de Investigaciones en Óptica, A.C. (CIO)</t>
  </si>
  <si>
    <t>90S  Centro de Investigaciones en Óptica</t>
  </si>
  <si>
    <t>Centro de Investigaciones Biológicas del Noroeste, S.C. (CIBNOR)</t>
  </si>
  <si>
    <t>90O Centro de Investigaciones Biológicas del Noroeste, S.C. 
CIBNOR</t>
  </si>
  <si>
    <t>Centro de Investigación Científica de Yucatán A.C. (CICY)</t>
  </si>
  <si>
    <t>90Q  Centro de Investigación Científica de Yucatán A.C. (CICY)</t>
  </si>
  <si>
    <t>Centro de Investigación en Química Aplicada</t>
  </si>
  <si>
    <t>90U Centro de Investigación en Química Aplicada</t>
  </si>
  <si>
    <t>Dra. María Regina Martínez Casas, 
Directora Académica</t>
  </si>
  <si>
    <t xml:space="preserve">Centro de Investigaciones y Estudios Superiores en Antropología Social </t>
  </si>
  <si>
    <t xml:space="preserve">90W Centro de Investigaciones y Estudios Superiores en Antropología Social </t>
  </si>
  <si>
    <t>C.P. Ivone Perez Pedraza
Subdirectora de Recursos Humanos</t>
  </si>
  <si>
    <t>Apoyos para estudios e investigaciones</t>
  </si>
  <si>
    <t>90Y Centro de Tecnología Avanzada CIATEQ, AC</t>
  </si>
  <si>
    <t>Lic. Beatrice Doria Sanchez Encargada de la Subdirección de Recursos Humanos</t>
  </si>
  <si>
    <t>Centros CONACYT</t>
  </si>
  <si>
    <t>Becas</t>
  </si>
  <si>
    <t>91E El Colegio de la Frontera Sur</t>
  </si>
  <si>
    <t>El Colegio de San Luis, A.C.</t>
  </si>
  <si>
    <t>91K El Colegio de San Luis, A.C.</t>
  </si>
  <si>
    <t xml:space="preserve">MAF. Martín Martínez Montero, 
Jefe del Departamento de Recursos Humanos </t>
  </si>
  <si>
    <t>Instituto de Ecología, A.C.</t>
  </si>
  <si>
    <t>91Q Instituto de Ecología, A.C.</t>
  </si>
  <si>
    <t>Instituto Nacional de Astrofísica, Óptica y Electrónica
INAOE</t>
  </si>
  <si>
    <t>91U  Instituto Nacional de Astrofísica, Óptica y Electrónica</t>
  </si>
  <si>
    <t xml:space="preserve">Mtra. María Araceli Bocanegra Pedraza, 
Directora de Administración y Finanzas </t>
  </si>
  <si>
    <t xml:space="preserve">Instituto Potosino de Investigación Científica y Tecnológica, A.C. </t>
  </si>
  <si>
    <t xml:space="preserve">91W  Instituto Potosino de Investigación Científica y Tecnológica, A.C. </t>
  </si>
  <si>
    <t>Julio, octubre  y enero 2019</t>
  </si>
  <si>
    <t>Dra. Rosa Eugenia Sandoval Bustos, Directora de Información y Normativa de Ciencia y Tecnología</t>
  </si>
  <si>
    <t>Consejo Nacional de Ciencia y Tecnología CONACYT</t>
  </si>
  <si>
    <t>Apoyos para Actividades Científicas, Tecnológicas y de Innovación</t>
  </si>
  <si>
    <t>90X Consejo Nacional de Ciencia y Tecnología CONACYT</t>
  </si>
  <si>
    <t>S190</t>
  </si>
  <si>
    <t>Becas de Posgrado y Apoyos a la Calidad</t>
  </si>
  <si>
    <t>Mtro. Alejandro Ulises Uribe Castillo, Director de Planeación de Ciencia</t>
  </si>
  <si>
    <t>S191</t>
  </si>
  <si>
    <t>Sistema Nacional de Investigadores</t>
  </si>
  <si>
    <t>Dra. Rosa Eugenia Sandoval Bustos, Directora de Información y Normativa de Ciencia y Tecnología; Lic. Rafael Pando Cerón, Director de Evaluación, Planeación y Seguimiento Tecnológico; Mtro. Alejandro Ulises Uribe Castillo, Director de Planeación de Ciencia</t>
  </si>
  <si>
    <t>S192</t>
  </si>
  <si>
    <t>Fortalecimiento Sectorial de las Capacidades Científicas, Tecnológicas y de Innovación</t>
  </si>
  <si>
    <t>S236</t>
  </si>
  <si>
    <t>Fortalecimiento de la Infraestructura Científica y Tecnológica</t>
  </si>
  <si>
    <t>Quím. Regina María  Alarcón Contreras
Directora de Coordinación de Direcciones Regionales  de CONACYT</t>
  </si>
  <si>
    <t>S278</t>
  </si>
  <si>
    <t>Fomento Regional de las Capacidades Científicas, Tecnológicas y de Innovación</t>
  </si>
  <si>
    <t>Lic. Rafael Pando Cerón, Director de Evaluación, Planeación y seguimiento Tecnológico.</t>
  </si>
  <si>
    <t>Innovación Tecnológica para Incrementar la Productividad de las Empresas</t>
  </si>
  <si>
    <t>De Alto Valor Agregado, Tecnologías Precursoras y Competitividad Tecnológica</t>
  </si>
  <si>
    <t>Lic. Joaquín Alberto Carrillo Hatch
Subdirector de Programación y Presupuesto</t>
  </si>
  <si>
    <t>Entidades no Sectorizadas</t>
  </si>
  <si>
    <t>Instituto Nacional de las Mujeres</t>
  </si>
  <si>
    <t>P010</t>
  </si>
  <si>
    <t xml:space="preserve">Fortalecimiento de la Igualdad Sustantiva entre Mujeres y Hombres </t>
  </si>
  <si>
    <t>HHG Instituto Nacional de las Mujeres</t>
  </si>
  <si>
    <t>S010</t>
  </si>
  <si>
    <t>Fortalecimiento a la Transversalidad de la Perspectiva de Género</t>
  </si>
  <si>
    <t>Modalidad I</t>
  </si>
  <si>
    <t>Modalidad II</t>
  </si>
  <si>
    <t>Modalidad III</t>
  </si>
  <si>
    <t>S178</t>
  </si>
  <si>
    <t>Programa de Apoyo a la Educación Indígena</t>
  </si>
  <si>
    <t>AYB  Comisión Nacional para el Desarrollo de los Pueblos Indígenas</t>
  </si>
  <si>
    <t xml:space="preserve">Casas y Comedores del Niño Indígena y Casas </t>
  </si>
  <si>
    <t>Casas y Comedores Comunitarios del Niño Indígena</t>
  </si>
  <si>
    <t>Becas a Estudiantes Indígenas de Nivel Superior y Apoyo a Titulación</t>
  </si>
  <si>
    <t>S179</t>
  </si>
  <si>
    <t>Programa de Infraestructura Indígena</t>
  </si>
  <si>
    <t>Infraestructura Básica de Agua Potable</t>
  </si>
  <si>
    <t>Infraestructura Básica de Electrificación</t>
  </si>
  <si>
    <t>Infraestructura Básica de Drenaje y Saneamiento</t>
  </si>
  <si>
    <t>Infraestructura Básica de Comunicación Terrestre</t>
  </si>
  <si>
    <t>Comisión Nacional para el Desarrollo de los Pueblos Indígenas (CDI)</t>
  </si>
  <si>
    <t>S249</t>
  </si>
  <si>
    <t>Programa para el Mejoramiento de la Producción y Productividad Indígena</t>
  </si>
  <si>
    <t>Mujer Indígena</t>
  </si>
  <si>
    <t>Proyectos Productivos Comunitarios</t>
  </si>
  <si>
    <t>Turismo de Naturaleza</t>
  </si>
  <si>
    <t xml:space="preserve">Acciones para la adaptación y mitigación de los efectos del cambio climático </t>
  </si>
  <si>
    <t>Promotoría Social Voluntaria</t>
  </si>
  <si>
    <t>Capacitación y Asistencia Técnica</t>
  </si>
  <si>
    <t>Comercialización</t>
  </si>
  <si>
    <t>Febrero 2019</t>
  </si>
  <si>
    <t>U011</t>
  </si>
  <si>
    <t>Programa de Derechos Indígenas</t>
  </si>
  <si>
    <t>Acciones de Fortalecimiento para el Ejercicio de Derechos</t>
  </si>
  <si>
    <t>Intérpretes-traductores en lenguas indígenas</t>
  </si>
  <si>
    <t>Asistentes en materia penal y registro civil</t>
  </si>
  <si>
    <t>Apoyo para el Acceso a la Atención Médica de Tercer Nivel</t>
  </si>
  <si>
    <t xml:space="preserve">Lic. Cesar Miguel López García, Coordinador General de Patrimonio Cultural e Investigación
</t>
  </si>
  <si>
    <t>Ejercicio de Derechos Culturales y de Comunicación (Proyectos culturales para el fortalecimiento, difusión y preservación del patrimonio cultural indígena).</t>
  </si>
  <si>
    <t>Ejercicio de Derechos Culturales y de Comunicación (Promotores culturales indígenas para la salvaguardia de sus culturas comunitarias).</t>
  </si>
  <si>
    <t>Ejercicio de Derechos Culturales y de Comunicación (Proyectos de comunicación intercultural, para la promoción y difusión del patrimonio cultural indígena)</t>
  </si>
  <si>
    <t>Cultura</t>
  </si>
  <si>
    <t xml:space="preserve">Secretaría de Cultura </t>
  </si>
  <si>
    <t>E022</t>
  </si>
  <si>
    <t>Servicios Cinematográficos</t>
  </si>
  <si>
    <t xml:space="preserve">MDC Instituto Mexicano de Cinematografía IMCINE </t>
  </si>
  <si>
    <t>Fondo de Inversión y Estímulos al Cine (FIDECINE)</t>
  </si>
  <si>
    <t>Fondo para la Producción Cinematográfica de Calidad FOPROCINE</t>
  </si>
  <si>
    <t>Becas del INBA</t>
  </si>
  <si>
    <t>E00 Instituto Nacional de Bellas Artes y Literatura</t>
  </si>
  <si>
    <t>S268</t>
  </si>
  <si>
    <t xml:space="preserve">Programa de Apoyos a la Cultura </t>
  </si>
  <si>
    <t>PROFEST
Apoyo a Festivales Culturales y Artísticos</t>
  </si>
  <si>
    <t>230 Dirección General de Promoción y Festivales Culturales</t>
  </si>
  <si>
    <t xml:space="preserve">PAICE
Apoyo a la Infraestructura Cultural de los Estados
</t>
  </si>
  <si>
    <t>310 Dirección General de Vinculación Cultural</t>
  </si>
  <si>
    <t>Maritere Zayas Hernández 
Coordinadora Nacional del PACMYC</t>
  </si>
  <si>
    <t>PACMYC
Programa de Apoyo a las Culturas Municipales y Comunitarias</t>
  </si>
  <si>
    <t>anual</t>
  </si>
  <si>
    <t>AIEC
Apoyo a Instituciones Estatales de Cultura</t>
  </si>
  <si>
    <t>310 Dirección General de Vinculación  Cultural</t>
  </si>
  <si>
    <t>PACMPM
Apoyo a Ciudades Mexicanas del Patrimonio Mundial</t>
  </si>
  <si>
    <t>350 Dirección General de Sitios y Monumentos del Patrimonio Cultural</t>
  </si>
  <si>
    <t>Mtro. Angel Arizmendi Cardoso,
Titular de la División del Padrón de Beneficiarios y Administración de Sistemas</t>
  </si>
  <si>
    <t>GYR</t>
  </si>
  <si>
    <t>Instituto Mexicano del Seguro Social</t>
  </si>
  <si>
    <t>Instituto Mexicano del Seguro Social  IMSS</t>
  </si>
  <si>
    <t>S038</t>
  </si>
  <si>
    <t>Programa IMSS-PROSPERA</t>
  </si>
  <si>
    <t>Unidad del Programa IMSS-PROSPERA</t>
  </si>
  <si>
    <t>CP. Arturo Ornelas Patiño
Titula de la Coordinación Técnica de Programas Gubernamentales</t>
  </si>
  <si>
    <t>Seguro Social a Cañeros</t>
  </si>
  <si>
    <t>IMSS</t>
  </si>
  <si>
    <t>Régimen de Incorporación</t>
  </si>
  <si>
    <t>Enviado</t>
  </si>
  <si>
    <t>Integrado</t>
  </si>
  <si>
    <t>En 
tiempo</t>
  </si>
  <si>
    <t>Hombres</t>
  </si>
  <si>
    <t>Mujeres</t>
  </si>
  <si>
    <t>Personas 
Morales</t>
  </si>
  <si>
    <t>Cantidad de Apoyo</t>
  </si>
  <si>
    <t>Fortalecimiento de los servicios de educación especial que atienden al alumnado con discapacidad y al alumnado con aptitudes sobresalientes y/o talentos específicos.</t>
  </si>
  <si>
    <t>312 Dirección General de Desarrollo Curricular</t>
  </si>
  <si>
    <t xml:space="preserve">Nivel Básico </t>
  </si>
  <si>
    <t>312. Dirección General de Desarrollo Curricular</t>
  </si>
  <si>
    <t>S270</t>
  </si>
  <si>
    <t>U031</t>
  </si>
  <si>
    <t>Fortalecimiento a la educación temprana y desarrollo infantil</t>
  </si>
  <si>
    <t>G005</t>
  </si>
  <si>
    <t>Regulación y Vigilancia de Establecimientos y Servicios de Atención Médica</t>
  </si>
  <si>
    <t>610 Dirección General de Calidad y Educación en Salud</t>
  </si>
  <si>
    <t>Lic. Rafael Vargas Muñoz, Director General de Desarrollo Urbano, Suelo y Vivienda</t>
  </si>
  <si>
    <t>Centro de Investigación en Alimentación y Desarrollo, A.C.</t>
  </si>
  <si>
    <t>9ZY Centro de Investigación en Alimentación y Desarrollo, A.C.</t>
  </si>
  <si>
    <t>Universidad Pedagógica Nacional</t>
  </si>
  <si>
    <t>A00 Universidad Pedagógica Nacional</t>
  </si>
  <si>
    <t>Agricultura, Ganadería, Desarrollo Rural, Pesca y Alimentación</t>
  </si>
  <si>
    <t>S240</t>
  </si>
  <si>
    <t>Concurrencia con las Entidades Federativas</t>
  </si>
  <si>
    <t>113 Coordinación General de Delegaciones</t>
  </si>
  <si>
    <t>julio, Octubre y  Marzo 2019</t>
  </si>
  <si>
    <t>S260</t>
  </si>
  <si>
    <t>Programa de Fomento Ganadero</t>
  </si>
  <si>
    <t>PROGAN Productivo</t>
  </si>
  <si>
    <t>116 Coordinación General de Ganadería.</t>
  </si>
  <si>
    <t>Capitalización Productiva Pecuaria</t>
  </si>
  <si>
    <t>Estrategias Integrales para la Cadena Productiva</t>
  </si>
  <si>
    <t>Investigación, Innovación y Desarrollo Tecnológico Pecuarios</t>
  </si>
  <si>
    <t>Sustentabilidad Pecuaria</t>
  </si>
  <si>
    <t>SAGARPA/CONAZA</t>
  </si>
  <si>
    <t xml:space="preserve">Programa de Apoyos a Pequeños Productores       </t>
  </si>
  <si>
    <t>Desarrollo de las Zona Áridas (PRODEZA)</t>
  </si>
  <si>
    <t>Diciembre 2018</t>
  </si>
  <si>
    <t>julio 2018  y enero 2019</t>
  </si>
  <si>
    <t>Julio 2018 y Febrero 2019</t>
  </si>
  <si>
    <t>Abril, julio, octubre, enero 2019 y marzo el cierre</t>
  </si>
  <si>
    <t>Abril, julio, octubre de 2018 y enero de 2019</t>
  </si>
  <si>
    <t>30 Abril,31 julio, 31 octubre de 2018 y 30 enero de 2019</t>
  </si>
  <si>
    <t>Lic. Carlos Alberto Camarillo Castro, 
Director de Especialización Docente</t>
  </si>
  <si>
    <t>Ing. Enrique Ismael Guzmán Ortega, Gerente de Programas Federales de Agua potable y Saneamiento</t>
  </si>
  <si>
    <t>16</t>
  </si>
  <si>
    <t>S074</t>
  </si>
  <si>
    <t>Apartado Urbano</t>
  </si>
  <si>
    <t>B00  Comisión Nacional del Agua/
Subdirección General de Agua Potable, Drenaje y Saneamiento</t>
  </si>
  <si>
    <t>Abril de 2019</t>
  </si>
  <si>
    <t>Apartado Rural</t>
  </si>
  <si>
    <t>Apartado Agua Limpia</t>
  </si>
  <si>
    <t>Julio 2018 - Abril 2019</t>
  </si>
  <si>
    <t>Apartado de Plantas de Tratamiento de Aguas Residuales</t>
  </si>
  <si>
    <t>Apartado de Incentivos por el Tratamiento de Aguas Residuales</t>
  </si>
  <si>
    <t>Justificado</t>
  </si>
  <si>
    <t>48</t>
  </si>
  <si>
    <t>E011</t>
  </si>
  <si>
    <t xml:space="preserve">Desarrollo Cultural </t>
  </si>
  <si>
    <t>José Guzmán Rodríguez, Director Jurídico</t>
  </si>
  <si>
    <t xml:space="preserve">Jóvenes Investigadores </t>
  </si>
  <si>
    <t xml:space="preserve"> Tesis de Investigación Histórica</t>
  </si>
  <si>
    <t>Dra. Herlinda Soto Valdez, 
Coordinadora de Programas Académicos</t>
  </si>
  <si>
    <t>abril, julio, octubre de 2017 y enero de 2018</t>
  </si>
  <si>
    <t>91I El Colegio de Michoacán A.C.</t>
  </si>
  <si>
    <t>Abril, julio, octubre, diciembre</t>
  </si>
  <si>
    <t>Tipo de Apoyo Derecho a la Igualdad de Género</t>
  </si>
  <si>
    <t xml:space="preserve">Septiembre 2018 y
5 de marzo 2019 </t>
  </si>
  <si>
    <t>31 de julio de 2018 y 5 de marzo de 2019</t>
  </si>
  <si>
    <t>Agosto, Noviembre, 5 de marzo 2019</t>
  </si>
  <si>
    <t>Agosto 2018 y 5 de marzo de 2019</t>
  </si>
  <si>
    <t>5 de marzo de 2019</t>
  </si>
  <si>
    <t>INAH</t>
  </si>
  <si>
    <t>D00 Instituto Nacional de Antropología e Historia</t>
  </si>
  <si>
    <t>julio 2018, 
 enero 2019</t>
  </si>
  <si>
    <t>112 DGRI</t>
  </si>
  <si>
    <t>Comunicaciones y Transportes</t>
  </si>
  <si>
    <t>Secretaria de Comunicaciones y Transportes</t>
  </si>
  <si>
    <t>Programa de Empleo Temporal 
PET</t>
  </si>
  <si>
    <t>210  Dirección General de Carreteras</t>
  </si>
  <si>
    <t>abril, julio, octubre de 2018 y enero de 2019</t>
  </si>
  <si>
    <t>Programa de Subsidios al Transporte Ferroviario de Pasajeros</t>
  </si>
  <si>
    <t xml:space="preserve">311 Dirección General de Transporte Ferroviario y Multimodal </t>
  </si>
  <si>
    <t>mayo, agosto, noviembre del 2018  y marzo 2019</t>
  </si>
  <si>
    <t>Lic. Fátima Victoria Calles Celestino, 
Gerente de Fomento de Inversión Corporativa</t>
  </si>
  <si>
    <t>Fondo de Capitalización e Inversión del Sector Rural</t>
  </si>
  <si>
    <t>F010</t>
  </si>
  <si>
    <t xml:space="preserve">Inversión de Capital de Riesgo 
</t>
  </si>
  <si>
    <t>HAT Dirección General Adjunta de Finanzas y Servicios Institucionales y Dirección General Adjunta de Productos Financieros de Fomento</t>
  </si>
  <si>
    <t>Enero  2019</t>
  </si>
  <si>
    <t>Programa de Devolución de Derechos</t>
  </si>
  <si>
    <t>B00  Comisión Nacional del Agua/Subdirección General de Agua Potable, Drenaje y Saneamiento</t>
  </si>
  <si>
    <t>Programa de Saneamiento de Aguas Residuales</t>
  </si>
  <si>
    <t>100</t>
  </si>
  <si>
    <t>Agosto2018 y enero 2019</t>
  </si>
  <si>
    <t>Julio, octubre, enero 2019 y marzo el cierre</t>
  </si>
  <si>
    <t>Hugo Flores Félix
Subdirector de Posgrado.</t>
  </si>
  <si>
    <t>Gilberto Alejandro García Guerra, Director de Servicios Estudiantiles del IPN</t>
  </si>
  <si>
    <t>Julio y enero 2019</t>
  </si>
  <si>
    <t>Lic. Roberto Carlos Martínez Medina. Subdirector de Servicios Escolares</t>
  </si>
  <si>
    <t xml:space="preserve">Ing. José Angel Mandujano Cano
Director General Adjunto de Intervenciones Educativas y Recursos Educativos Digitales  </t>
  </si>
  <si>
    <t>Lic. Enrique Perdigón Labrador
Director General Adjunto de Gestión</t>
  </si>
  <si>
    <t>Ing. Carlos Jesús Calderón Beylán
Secretario general de la COFEPRIS</t>
  </si>
  <si>
    <t>Juan Carlos Rojas Sotres
Director General Adjunto</t>
  </si>
  <si>
    <t xml:space="preserve">Dra. Odet Sarabia González, Directora General Adjunta de Calidad en Salud </t>
  </si>
  <si>
    <t xml:space="preserve">Ing. Francisco Martínez Núñez
Director de Desarrollo Técnico y Fortalecimiento del Servicio Nacional de Empleo
</t>
  </si>
  <si>
    <t xml:space="preserve">Lic. Cinthya Aurora Pérez Tirado
Directora General de Operación Regional
</t>
  </si>
  <si>
    <t xml:space="preserve">Ing. Jorge David Fernández Medina, Coordinador General de Planeación e Información, Coordinador General de Planeación e Información </t>
  </si>
  <si>
    <t>Ing. Emiliano Rodríguez Briceño
Gerente de Fortalecimiento de Organismos Operadores</t>
  </si>
  <si>
    <t xml:space="preserve">Arq. Ángel Santana de Paz     
Gerente de Construcción          </t>
  </si>
  <si>
    <t>Ing. Emiliano Rodríguez Briceño Gerente de Fortalecimiento de Organismos Operadores</t>
  </si>
  <si>
    <t>Lic. Cinthya Aurora Pérez Tirado
Directora General de Operación Regional</t>
  </si>
  <si>
    <t>Alejandro González Ruiz, Director General de Planeación, Programación y Evaluación Educativa</t>
  </si>
  <si>
    <t>Fátima Gabriela Ordoñez de la Cruz. Coordinadora de Posgrados</t>
  </si>
  <si>
    <t>Lic. Karoi Gabriela Vizcaya Zaragoza 
Jefa del Departamento de Recursos Humanos</t>
  </si>
  <si>
    <t>Patricia Hernández Vega
Coordinadora de la Oficina de Becas</t>
  </si>
  <si>
    <t>Lic. Gustavo Adolfo Reynoso Rojas,
Subdirector de Recursos Humanos.</t>
  </si>
  <si>
    <t xml:space="preserve">Dr. Álvaro Armenta Ramade,
Jefe del Departamento de Coordinación y Seguimiento Académico
</t>
  </si>
  <si>
    <t xml:space="preserve">Alicia Mejía Dorantes
Subdirectora de Institucionalización de la Perspectiva de Género en Estados y Municipios
</t>
  </si>
  <si>
    <t xml:space="preserve">Lic. Elva Estela Rodríguez Villarreal, Directora de Albergues Escolares Indígenas </t>
  </si>
  <si>
    <t>C. Miguel Angel Carrillo Chávez, Director General Adjunto de Infraestructura.</t>
  </si>
  <si>
    <t>Mtra. Sandra Verónica Guerrero Castillo
Directora de Seguimiento e Información</t>
  </si>
  <si>
    <t xml:space="preserve">Pablo Fernández Flores
Coordinador General del IMCINE
</t>
  </si>
  <si>
    <t>Pablo Fernández Flores
Coordinador General del IMCINE</t>
  </si>
  <si>
    <t>Mtro. César Arturo Lozano Cabello, Director de Planeación y Evaluación Técnica, Secretaría Técnica</t>
  </si>
  <si>
    <t xml:space="preserve">Lic. Elizabeth Bravo Chávez, Subdirectora de Evaluación del Seguimiento Escolar </t>
  </si>
  <si>
    <t>Lic. Astrid Juárez Tapia
Directora de Animación Cultural</t>
  </si>
  <si>
    <t xml:space="preserve">Arq. Mirna Osiris Ortiz Cuevas
Coordinadora del PAICE </t>
  </si>
  <si>
    <t>Claudio Aguilar Nava
Director de Promoción, Formación y Desarrollo</t>
  </si>
  <si>
    <t>5 marzo de 2019</t>
  </si>
  <si>
    <t>Julio, Octubre, Enero 2019, Marzo 2019 Cierre</t>
  </si>
  <si>
    <t>Abril, Julio, Octubre, Enero 2019, Mayo 2019 Cierre</t>
  </si>
  <si>
    <t>Abril, Julio, Octubre, Enero 2019, Abril 2019, Mayo 2019 Cierre</t>
  </si>
  <si>
    <t xml:space="preserve"> Julio, Octubre, Enero 2019, Marzo 2019 Cierre</t>
  </si>
  <si>
    <t>311- Dirección General de Productividad y Desarrollo Tecnológico</t>
  </si>
  <si>
    <t>Periodo que se integra</t>
  </si>
  <si>
    <t>Programa "U"</t>
  </si>
  <si>
    <t xml:space="preserve"> Apoyo a Federaciones </t>
  </si>
  <si>
    <t>Beneficiarios de Becas.   </t>
  </si>
  <si>
    <t>Entrenadores Deportivos</t>
  </si>
  <si>
    <t>1er Semestre</t>
  </si>
  <si>
    <t xml:space="preserve">
Apoyo a Madres Trabajadoras y Hombres Solos</t>
  </si>
  <si>
    <t>Programa de Agua Potable, Drenaje y Tratamiento, PROAGUA</t>
  </si>
  <si>
    <t>3er Trimestre</t>
  </si>
  <si>
    <t>4to Trimestre</t>
  </si>
  <si>
    <t>2do Semestre</t>
  </si>
  <si>
    <t>Infraestructura, Equipamiento, Maquinaria y Material Biológico</t>
  </si>
  <si>
    <t>Paquetes Tecnológicos Agrícolas, Pecuarios, de Pesca y Acuícolas (Para proyectos productivos o estratégicos locales)</t>
  </si>
  <si>
    <t>Capacidades Técnico- Productivas y Organizacionales</t>
  </si>
  <si>
    <t>3er trimestre</t>
  </si>
  <si>
    <t>0</t>
  </si>
  <si>
    <t>Julio, octubre de 2018 y enero de 2019</t>
  </si>
  <si>
    <t>2018</t>
  </si>
  <si>
    <t>1er y 2do trimestre</t>
  </si>
  <si>
    <t>2do y 3er Trimestre</t>
  </si>
  <si>
    <t>3er y 4to Trimestre</t>
  </si>
  <si>
    <t>Sin corresponsabilidad</t>
  </si>
  <si>
    <t>2017 y 1er Trimestre</t>
  </si>
  <si>
    <t>4to Trimestral</t>
  </si>
  <si>
    <t>Mtra. Cristy Haydee Robledo Escobedo
Lic. Jorge Nava Diaz</t>
  </si>
  <si>
    <t>Abril, Julio, Octubre y Enero</t>
  </si>
  <si>
    <t>Alumnos de Posgrado</t>
  </si>
  <si>
    <t>Personal Académico</t>
  </si>
  <si>
    <t>Mtro. Gerardo Gutierrez Cortes, Director de Presupuesto y Proyectos Especiales</t>
  </si>
  <si>
    <t>L8K El Colegio de México</t>
  </si>
  <si>
    <t>octubre 2018 y enero 2019</t>
  </si>
  <si>
    <t>1er, 2do y 3er Trimestre</t>
  </si>
  <si>
    <t>Ing. Jorge David Fernández Medina, Coordinador General de Planeación e Información</t>
  </si>
  <si>
    <t>Lic. Luis Daniel Ojeda Ochoa, Director de Operaciones</t>
  </si>
  <si>
    <t>Lic. Marlen Zuleica Tenango Aguiar. Jefa de Servicios Escolares</t>
  </si>
  <si>
    <t xml:space="preserve">Lic. Leticia Gonzalez Rubio Rivera, Jefatura del Departamento de Becas y Apoyo Estudiantil </t>
  </si>
  <si>
    <t>C.P. Liligelia de Jesús García Cano, Subcoordinadora de Posgrado</t>
  </si>
  <si>
    <t>CP. Edith Sayuri Sifuentes Flores. Directora Administrativa</t>
  </si>
  <si>
    <t xml:space="preserve">Dra. María del Socorro Ramos Ramírez
Jefa del Departamento de Asuntos Escolares
</t>
  </si>
  <si>
    <t>Lic. Edgardo Tapia Molina
Director de Presupuesto y Finanzas</t>
  </si>
  <si>
    <t>M. en A. J. Jesús Páramo Barrios, Director Adjunto de Administración y Finanzas</t>
  </si>
  <si>
    <t xml:space="preserve">Mtro. Julio Ledezma Amastali, Director de Planeación </t>
  </si>
  <si>
    <t>Apoyo a Comunidades para Restructuración de Monumentos y Bienes Artísticos de Propiedad Federal (FOREMOBA)</t>
  </si>
  <si>
    <t xml:space="preserve">Lic. María Cristina Artigas Walther
Directora del FOREMOBA </t>
  </si>
  <si>
    <t>Alumnos primaria</t>
  </si>
  <si>
    <t>Alumnos secundario</t>
  </si>
  <si>
    <t>Alumnos educación especial</t>
  </si>
  <si>
    <t>Arturo Hernández Márquez, Subdirector de Información y Estadística</t>
  </si>
  <si>
    <t>L.C. Paola Susana Romero Tello,
Directora de Recursos Humanos</t>
  </si>
  <si>
    <t>Colegio de la Frontera Norte</t>
  </si>
  <si>
    <t>91C El Colegio de la Frontera Norte</t>
  </si>
  <si>
    <t>G004</t>
  </si>
  <si>
    <t>Agosto, Noviembre, Febrero 2019</t>
  </si>
  <si>
    <t>Semestral / Anual</t>
  </si>
  <si>
    <t>Julio y Enero 2019</t>
  </si>
  <si>
    <t>Fideicomiso del Programa Nacional de Financiamiento al Microempresario (FINAFIM)</t>
  </si>
  <si>
    <t>Educación Media Superior</t>
  </si>
  <si>
    <t>Educación Superior</t>
  </si>
  <si>
    <t>Julio,  agosto, septiembre, noviembre y marzo</t>
  </si>
  <si>
    <t>Ing. Francisco Arriaga Martínez. Director de Administración de Subsidios</t>
  </si>
  <si>
    <t>Roque Deplanche Galván Gabriela
Directora de Administración y Finanzas del FONCA
groque@cultura.gob.mx</t>
  </si>
  <si>
    <t>Desarrollo Cultural</t>
  </si>
  <si>
    <t>Sistema Nacional de Creadores de Arte</t>
  </si>
  <si>
    <t>301 Fondo Nacional para la Cultura y las Artes</t>
  </si>
  <si>
    <t>Jóvenes Creadores</t>
  </si>
  <si>
    <t xml:space="preserve">Fomento a Proyectos y Coinversiones Culturales </t>
  </si>
  <si>
    <t>México en Escena</t>
  </si>
  <si>
    <t>Apoyos Especiales</t>
  </si>
  <si>
    <t>Becas de estudios en el extranjero</t>
  </si>
  <si>
    <t xml:space="preserve">PROTRAD </t>
  </si>
  <si>
    <t>Arte, Ciencia y Tecnología</t>
  </si>
  <si>
    <t>Compañía Nacional de Teatro</t>
  </si>
  <si>
    <t>Centro de Experimentación y Producción de Música Contemporánea (CEPROMUSIC)</t>
  </si>
  <si>
    <t>Estudio de Ópera</t>
  </si>
  <si>
    <t>Centro de Producción de Danza Contemporánea (Ceprodac)</t>
  </si>
  <si>
    <t>Creadores Escénicos</t>
  </si>
  <si>
    <t>Premio Nacional de Artes y Literatura</t>
  </si>
  <si>
    <t>Encuentro de las Artes Escénicas ENARTES</t>
  </si>
  <si>
    <t>Componente Vinculación</t>
  </si>
  <si>
    <t>U00 Comisión Nacional de Protección Social en Salud</t>
  </si>
  <si>
    <t>B00 Comisión Nacional del Agua</t>
  </si>
  <si>
    <t>Enero, abril, julio y octubre</t>
  </si>
  <si>
    <t xml:space="preserve">Febrero 2019 </t>
  </si>
  <si>
    <t xml:space="preserve">Componente de Inversión en Capital Humano </t>
  </si>
  <si>
    <t>Fortalecer el Uso de Redes de Distribución de Productos y Servicios Financieros</t>
  </si>
  <si>
    <t>SÍ</t>
  </si>
  <si>
    <t>Fideicomiso del Fondo de Microfinanciamiento a Mujeres Rurales (FOMMUR)</t>
  </si>
  <si>
    <t>Programa de Certificación</t>
  </si>
  <si>
    <t>Programa Regular</t>
  </si>
  <si>
    <t>Alumnos de Licenciatura</t>
  </si>
  <si>
    <t>El Colegio de México</t>
  </si>
  <si>
    <t>Secretaría de Educación Pública /CETI</t>
  </si>
  <si>
    <t>Secretaría de Educación Pública / CETI</t>
  </si>
  <si>
    <t>Secretaría de Educación Pública / UAM</t>
  </si>
  <si>
    <t>A2M Universidad Autónoma Metropolitana</t>
  </si>
  <si>
    <t>Desarrollo y Fortalecimiento de la Autonomía de Gestión Escolar</t>
  </si>
  <si>
    <t xml:space="preserve">
31     - Proyecto de Polígono (Cuencas) (Desarrollo de Capacidades)
</t>
  </si>
  <si>
    <t xml:space="preserve">
33     - PROCYMAF - (Plantaciones Forestales Comerciales)
</t>
  </si>
  <si>
    <t xml:space="preserve">32     - Germoplasma (Producción de planta) - (Silvicultura, Abasto y Transformación)
</t>
  </si>
  <si>
    <t xml:space="preserve">30     - PSA (Pago por Servicios Ambientales)
</t>
  </si>
  <si>
    <t xml:space="preserve">34     - FIDA (Fondo Internacional para el Desarrollo Agrícola) - (Estudios y Proyectos)
</t>
  </si>
  <si>
    <t xml:space="preserve">
35     - PSA - Fondos Concurrentes
</t>
  </si>
  <si>
    <t xml:space="preserve">36     - Cadenas Productivas
</t>
  </si>
  <si>
    <t>38     - Sanidad Forestal</t>
  </si>
  <si>
    <t>I00 Comisión Nacional de Acuacultura y Pesca</t>
  </si>
  <si>
    <t>Atención a Siniestros Agropecuarios</t>
  </si>
  <si>
    <t>E012</t>
  </si>
  <si>
    <t xml:space="preserve">Lic. Roberto Zárate Rosas. Director General Adjunto de Registro Poblacional </t>
  </si>
  <si>
    <t>Lic. Rafael Rodrigo García Rodríguez. Subdirector de Área</t>
  </si>
  <si>
    <t>Referencia</t>
  </si>
  <si>
    <t>Ing. Jorge Alejandro Lomelí Osuna, Gerente de Distritos de Riego.</t>
  </si>
  <si>
    <t>7</t>
  </si>
  <si>
    <t>Defensa Nacional</t>
  </si>
  <si>
    <t>SEDENA</t>
  </si>
  <si>
    <t>R016</t>
  </si>
  <si>
    <t>Becas para hijos del personal de las Fuerzas Armadas en activo</t>
  </si>
  <si>
    <t>Secretaría de la Defensa Nacional</t>
  </si>
  <si>
    <t>En proceso de designación</t>
  </si>
  <si>
    <t>Fomento de la Ganadería y Normalización de la Calidad de Productos Pecuarios</t>
  </si>
  <si>
    <t>U009</t>
  </si>
  <si>
    <t>Programa Nacional de Inglés</t>
  </si>
  <si>
    <t>Pendiente</t>
  </si>
  <si>
    <t>60</t>
  </si>
  <si>
    <t xml:space="preserve">Mtra. Marusia González Medina.
Directora General de Vinculación y Seguimiento.
</t>
  </si>
  <si>
    <t xml:space="preserve">Fomento de la Ganadería y Normalización de la Calidad de los Productos Pecuarios                              </t>
  </si>
  <si>
    <t>Período de integración en SIIPP-G</t>
  </si>
  <si>
    <t>SAGARPA/SENASICA</t>
  </si>
  <si>
    <t xml:space="preserve">SI </t>
  </si>
  <si>
    <t>Secretaría de Comunicaciones y Transportes</t>
  </si>
  <si>
    <t>Secretaría de la Función Pública
Subsecretaría de Control y Auditoría de la Gestión Pública 
Unidad de Control y Evaluación de la Gestión Pública (UCEGP)
MATRIZ DE INTEGRACIÓN DE PROGRAMAS, CIERRE DEL EJERCICIO FISCAL 2018</t>
  </si>
  <si>
    <t>Solicitó prórroga</t>
  </si>
  <si>
    <t>Se otorgó prorroga hasta el 18 de febrero, pero no integraron/No se integró porque no cumplió con el modelo de datos</t>
  </si>
  <si>
    <t>Gral. Brigadir D.E.M. Arturo Coronel Flores, Director General de Administración</t>
  </si>
  <si>
    <t>Programa de Concurrencia con las Entidades Federativas, PCEF.</t>
  </si>
  <si>
    <t>Certificación y Normalización Agroalimentaria</t>
  </si>
  <si>
    <t>213.- Direccion General de Normalización Agroalimentaria</t>
  </si>
  <si>
    <t>Capitalización Productiva Agrícola/Incentivo de los Sistemas Producto Agrícolas Nacionales</t>
  </si>
  <si>
    <t>Incentivo de Adquisición de Maquinaría y Equipo</t>
  </si>
  <si>
    <t>Incentivos a la Comercialización /Atender Problemas Específicos de Comercialización</t>
  </si>
  <si>
    <t>Incentivos a la Comercialización /Comercialización de Frijol</t>
  </si>
  <si>
    <t>Incentivos a la Comercialización / Proceso de Certificación a la Calidad</t>
  </si>
  <si>
    <t>Incentivos a la Comercialización / Incentivos a la Capacitación y Asistencia Técnica Especializada para la Comercialización</t>
  </si>
  <si>
    <t>Incentivos a la Comercialización / Incentivos a la Comercialización de Cosechas/Administración de Riesgos de Precios</t>
  </si>
  <si>
    <t>(No hay sugerencias), Desarrollo de Capacidades y Asociatividad Productiva/Ejecución Directa.</t>
  </si>
  <si>
    <t>413 -Dirección General de Desarrollo de Capacidades y (No hay sugerencias) Rural</t>
  </si>
  <si>
    <t>(No hay sugerencias) Federalizado/Concurrencia con las Entidades Federativas</t>
  </si>
  <si>
    <t>IZI Comisión Nacional de Zonas Áridas</t>
  </si>
  <si>
    <t>Jose Roberto Gomez del Villar Director de Control de Recursos del PET</t>
  </si>
  <si>
    <t xml:space="preserve">Prof. Jose Luis Márquez Hernández
Director General Adjunto de Innovación
</t>
  </si>
  <si>
    <t>Lic. Daniel Ávila Fernández
Coordinador de  Administración y Finanzas de la SES</t>
  </si>
  <si>
    <t>500 Subsecretaria de Educación Superior</t>
  </si>
  <si>
    <t>Apoyos para asistencia a Eventos Académicos</t>
  </si>
  <si>
    <t>Mtro. José Martín Farías Maldonado
Director General de Formación Continua, Actualización y Desarrollo Profesional de Maestros de Educación Básica
Correo: jose.farias@nube.sep.gob.mx</t>
  </si>
  <si>
    <t>Programa de Expansión de la Educación Media Superior y Superior</t>
  </si>
  <si>
    <t xml:space="preserve">TEC. David Camacho Medina;
Gerente de Planeación y Programación
</t>
  </si>
  <si>
    <t>Lic. Leticia Angélica Garcia Otamendi
Directora General Adjunta de Normatividad y Gestión de Recursos Humanos en Formación</t>
  </si>
  <si>
    <t>Lic. Angélica del Carmen Gómez López, Directora de Vinculación Social Filantropía y Evaluación del Impacto</t>
  </si>
  <si>
    <t xml:space="preserve">Subprograma de Apoyos a Personas en Situación de Vulnerabilidad
</t>
  </si>
  <si>
    <t>Lic. Carlos Rivera Márquez
Director General de Catastro y Asistencia Técnica.</t>
  </si>
  <si>
    <t xml:space="preserve">37     - Asociaciones de Silvicultores
</t>
  </si>
  <si>
    <t>No se integró porque no cumplió con el modelo de datos</t>
  </si>
  <si>
    <t xml:space="preserve">Lic. Jose Ángel Díaz Rebolledo, Director General de Gestión de Destinos. </t>
  </si>
  <si>
    <t>TSU. Rafael Ignacio Francisco Dávila Garibi Puente
Subdirector de Desarrollo de Capital Humano</t>
  </si>
  <si>
    <t>Centro de Investigación Científica y de Educación Superior de Ensenada, Baja California</t>
  </si>
  <si>
    <t xml:space="preserve">Lic. Eduardo Martínez Loyola. 
Director de Promoción de los Derechos Humanos Acceso a la Justicia y Orientación Legal. </t>
  </si>
  <si>
    <t>Excarcelación de indígenas</t>
  </si>
  <si>
    <t>J00 Instituto Nacional de Estudios Históricos de las Revoluciones de México</t>
  </si>
  <si>
    <t xml:space="preserve">340 Dirección General de Culturas Populares y Urbanas  </t>
  </si>
  <si>
    <t xml:space="preserve">Arq. Alberto Ceballos Sánchez
Director de Estudios y Proyectos de la Dirección General de Sitios y Monumentos del Patrimonio Mundial Cultural                                                    </t>
  </si>
  <si>
    <t>Estadística</t>
  </si>
  <si>
    <t>Integración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</si>
</sst>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"/>
      <family val="2"/>
    </font>
    <font>
      <b/>
      <sz val="11"/>
      <color theme="1"/>
      <name val="Arial Narrow"/>
      <family val="2"/>
    </font>
    <font>
      <sz val="9"/>
      <color theme="0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F75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49" fontId="2" fillId="0" borderId="0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3" fillId="8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10" borderId="4" xfId="0" applyFont="1" applyFill="1" applyBorder="1" applyAlignment="1">
      <alignment horizontal="center" vertical="center" wrapText="1"/>
    </xf>
    <xf numFmtId="49" fontId="3" fillId="10" borderId="4" xfId="0" applyNumberFormat="1" applyFont="1" applyFill="1" applyBorder="1" applyAlignment="1">
      <alignment horizontal="center" vertical="center" wrapText="1"/>
    </xf>
    <xf numFmtId="1" fontId="3" fillId="10" borderId="4" xfId="0" applyNumberFormat="1" applyFont="1" applyFill="1" applyBorder="1" applyAlignment="1">
      <alignment horizontal="center" vertical="center" wrapText="1"/>
    </xf>
    <xf numFmtId="0" fontId="3" fillId="1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3" fontId="3" fillId="10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4" fontId="3" fillId="0" borderId="4" xfId="4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6" fillId="11" borderId="4" xfId="0" applyNumberFormat="1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49" fontId="9" fillId="11" borderId="4" xfId="0" applyNumberFormat="1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1" fontId="9" fillId="11" borderId="7" xfId="0" applyNumberFormat="1" applyFont="1" applyFill="1" applyBorder="1" applyAlignment="1">
      <alignment horizontal="center" vertical="center" wrapText="1"/>
    </xf>
    <xf numFmtId="3" fontId="9" fillId="11" borderId="7" xfId="0" applyNumberFormat="1" applyFont="1" applyFill="1" applyBorder="1" applyAlignment="1">
      <alignment horizontal="center" vertical="center" wrapText="1"/>
    </xf>
    <xf numFmtId="4" fontId="9" fillId="11" borderId="17" xfId="0" applyNumberFormat="1" applyFont="1" applyFill="1" applyBorder="1" applyAlignment="1">
      <alignment horizontal="center" vertical="center" wrapText="1"/>
    </xf>
    <xf numFmtId="3" fontId="9" fillId="11" borderId="1" xfId="0" applyNumberFormat="1" applyFont="1" applyFill="1" applyBorder="1" applyAlignment="1">
      <alignment horizontal="center" vertical="center" wrapText="1"/>
    </xf>
    <xf numFmtId="3" fontId="9" fillId="11" borderId="2" xfId="0" applyNumberFormat="1" applyFont="1" applyFill="1" applyBorder="1" applyAlignment="1">
      <alignment horizontal="center" vertical="center" wrapText="1"/>
    </xf>
    <xf numFmtId="3" fontId="9" fillId="11" borderId="19" xfId="0" applyNumberFormat="1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6">
    <cellStyle name="Millares" xfId="4" builtinId="3"/>
    <cellStyle name="Millares 2" xfId="1"/>
    <cellStyle name="Millares 3" xfId="3"/>
    <cellStyle name="Millares 4" xfId="5"/>
    <cellStyle name="Moneda 2" xfId="2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F75"/>
      <color rgb="FFFFFF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972101</xdr:colOff>
      <xdr:row>0</xdr:row>
      <xdr:rowOff>1270000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60368" cy="127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3890Q%20CICY_Formato_Registro_SIIPPG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Desktop/Gesti&#243;n%20Inicial/Ramo%206/Copia%20de%20Gesti&#243;n%20Inicial_2016_SIIPP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58.26\Politicas%20P&#250;blicas%203\Formato_Registro_SIIPPG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CENTRADO_Registro_SIIPPG%202016-ver01-24feb16%20SF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lores/Desktop/Proyecto%20SIIPP-G/Proyecto%20Nuevo%20SIIPP-G/MEB/Matriz%20de%20Elegibilidad%20de%20Beneficiarios%20V.1.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trejo/AppData/Local/Microsoft/Windows/INetCache/Content.Outlook/KZ1Q6TWV/SIIPPG_2016%20DAF%203%20MARZO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_Registro_SIIPPG_%20U00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_Registro_SIIPPG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00-U008-2016\Formato_Registro_SIIPPG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LORES/Desktop/BANSEFI/Informes%20de%20evaluaci&#243;n%20SIIPP-G%202015%20BANSEFI/Informe%20de%20evaluaci&#243;n%201%20Programa%20presupuestario%20F006/Matriz%20de%20Elegibilidad%20de%20Beneficiarios%20BANSEFI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centrado_METAS%20Formato_Registro_SIIPPG_2016_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611-S200-Formato_Registro_SIIPPG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_Registro_SIIPPG_2016_S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Informaci&#243;n%20a%20reportar%20al%20SIIPPG%20en%202016%20por%20Econom&#237;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-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-ISSFA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AppData/Local/Microsoft/Windows/Temporary%20Internet%20Files/Content.Outlook/9S16MBMU/Formato_Registro_SIIPPG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Desktop/Gesti&#243;n%20Inicial/Ramo%2016/Conagu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Antonio/Documents/OFICINA/SIIPP-G/ACTUALIZACION%20MATRIZ/CDs%20FORMATOS%20REG%20SIIPP_G/Of%20350%20SEMARNAT/Formato_Registro_SIIPPG_U020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_Registro_SIIPPG_2016%20INB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  <sheetName val="Enlace Instituc y Ope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CONCURRENCIA "/>
      <sheetName val="SOLICITUD DE CONFRONTAS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s"/>
      <sheetName val="Descripción del Pp"/>
      <sheetName val="MEB pf"/>
      <sheetName val="MECANISMOS pf"/>
      <sheetName val="TRAMITES pf"/>
      <sheetName val="DOCUMENTOS pf"/>
      <sheetName val="COMPROMISOS pf"/>
      <sheetName val="RESTRICCIONES pf"/>
      <sheetName val="COMPLEMENTARIEDADES pf"/>
      <sheetName val="COINVERSIÓN pf"/>
      <sheetName val="PRIORIDADES pf"/>
      <sheetName val="BENEFICIOS pf"/>
      <sheetName val="MEB as"/>
      <sheetName val="MECANISMOS as"/>
      <sheetName val="TRAMITES as"/>
      <sheetName val="DOCUMENTOS as"/>
      <sheetName val="COMPROMISOS as"/>
      <sheetName val="RESTRICCIONES as"/>
      <sheetName val="COMPLEMENTARIEDADES as"/>
      <sheetName val="COINVERSIÓN as"/>
      <sheetName val="PRIORIDADES as"/>
      <sheetName val="BENEFICIOS as"/>
      <sheetName val="MEB eg"/>
      <sheetName val="MECANISMOS eg"/>
      <sheetName val="TRAMITES eg"/>
      <sheetName val="DOCUMENTOS eg"/>
      <sheetName val="COMPROMISOS eg"/>
      <sheetName val="RESTRICCIONES eg"/>
      <sheetName val="COMPLEMENTARIEDADES eg"/>
      <sheetName val="COINVERSIÓN eg"/>
      <sheetName val="PRIORIDADES eg"/>
      <sheetName val="BENEFICIOS eg"/>
      <sheetName val="Tablas y Catálogos"/>
      <sheetName val="Actividades Institucionales"/>
      <sheetName val="ANALIT PRESUP 2014"/>
      <sheetName val="ANALIT PRESUP 2015"/>
      <sheetName val="Matriz de Elegibilidad de Ben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>
        <row r="2">
          <cell r="F2" t="str">
            <v>Llevar a cabo el proceso Legislativo</v>
          </cell>
        </row>
      </sheetData>
      <sheetData sheetId="34"/>
      <sheetData sheetId="35">
        <row r="2">
          <cell r="A2" t="str">
            <v>Proyectos de inmuebles (oficinas administrativas)</v>
          </cell>
        </row>
      </sheetData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  <sheetName val="Enlace Instituc y Ope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 del Pp"/>
      <sheetName val="MEB pf"/>
      <sheetName val="MECANISMOS pf"/>
      <sheetName val="TRAMITES pf"/>
      <sheetName val="DOCUMENTOS pf"/>
      <sheetName val="COMPROMISOS pf"/>
      <sheetName val="RESTRICCIONES pf"/>
      <sheetName val="COMPLEMENTARIEDADES pf"/>
      <sheetName val="COINVERSIÓN pf"/>
      <sheetName val="PRIORIDADES pf"/>
      <sheetName val="BENEFICIOS pf"/>
      <sheetName val="MEB as"/>
      <sheetName val="MECANISMOS as"/>
      <sheetName val="TRAMITES as"/>
      <sheetName val="DOCUMENTOS as"/>
      <sheetName val="COMPROMISOS as"/>
      <sheetName val="RESTRICCIONES as"/>
      <sheetName val="COMPLEMENTARIEDADES as"/>
      <sheetName val="COINVERSIÓN as"/>
      <sheetName val="PRIORIDADES as"/>
      <sheetName val="BENEFICIOS as"/>
      <sheetName val="Catálogo SACPYC"/>
      <sheetName val="Población Objetivo SACPYC"/>
      <sheetName val="ANALIT PRESUP 2014"/>
      <sheetName val="ANALIT PRESUP 2015"/>
      <sheetName val="Matriz de Elegibilidad de Benef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ARTÍCULO 1 DEL DECRETO"/>
      <sheetName val="PROGRAMAS NO COMPROMETIDOS"/>
      <sheetName val="EXCLUSIONES "/>
      <sheetName val="CONCURRENCIA "/>
      <sheetName val="SOLICITUD DE CONFRONTAS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s"/>
      <sheetName val="GESTIÓN INICIAL "/>
      <sheetName val="PROGRAMAS NO COMPROMETIDOS"/>
      <sheetName val="EXCLUSIONES "/>
      <sheetName val="CONCURRENCIA "/>
      <sheetName val="SOLICITUD DE CONFRONTAS"/>
      <sheetName val="ARTÍCULO 1 DEL DECRET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  <sheetName val="Hoja1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I432"/>
  <sheetViews>
    <sheetView tabSelected="1" zoomScale="70" zoomScaleNormal="70" workbookViewId="0">
      <selection activeCell="C1" sqref="C1:AX1"/>
    </sheetView>
  </sheetViews>
  <sheetFormatPr baseColWidth="10" defaultColWidth="10.81640625" defaultRowHeight="11.5" x14ac:dyDescent="0.35"/>
  <cols>
    <col min="1" max="1" width="21.26953125" style="13" customWidth="1"/>
    <col min="2" max="2" width="11.54296875" style="13" customWidth="1"/>
    <col min="3" max="3" width="14.1796875" style="13" customWidth="1"/>
    <col min="4" max="4" width="21.08984375" style="13" customWidth="1"/>
    <col min="5" max="5" width="11.81640625" style="13" customWidth="1"/>
    <col min="6" max="6" width="11.81640625" style="13" hidden="1" customWidth="1"/>
    <col min="7" max="7" width="19.453125" style="13" customWidth="1"/>
    <col min="8" max="8" width="22.81640625" style="13" customWidth="1"/>
    <col min="9" max="9" width="20.1796875" style="13" customWidth="1"/>
    <col min="10" max="10" width="14" style="37" customWidth="1"/>
    <col min="11" max="11" width="14.7265625" style="13" customWidth="1"/>
    <col min="12" max="12" width="13.36328125" style="37" customWidth="1"/>
    <col min="13" max="14" width="13.54296875" style="13" customWidth="1"/>
    <col min="15" max="15" width="12.81640625" style="13" hidden="1" customWidth="1"/>
    <col min="16" max="16" width="10.54296875" style="13" hidden="1" customWidth="1"/>
    <col min="17" max="17" width="9.81640625" style="13" hidden="1" customWidth="1"/>
    <col min="18" max="18" width="10.54296875" style="13" hidden="1" customWidth="1"/>
    <col min="19" max="19" width="8.453125" style="70" hidden="1" customWidth="1"/>
    <col min="20" max="20" width="12.81640625" style="66" hidden="1" customWidth="1"/>
    <col min="21" max="21" width="12.7265625" style="66" hidden="1" customWidth="1"/>
    <col min="22" max="22" width="12.453125" style="13" hidden="1" customWidth="1"/>
    <col min="23" max="23" width="22.7265625" style="65" hidden="1" customWidth="1"/>
    <col min="24" max="24" width="12.54296875" style="13" hidden="1" customWidth="1"/>
    <col min="25" max="25" width="14.453125" style="13" hidden="1" customWidth="1"/>
    <col min="26" max="27" width="10.81640625" style="13" hidden="1" customWidth="1"/>
    <col min="28" max="28" width="8.1796875" style="70" hidden="1" customWidth="1"/>
    <col min="29" max="29" width="14.54296875" style="66" hidden="1" customWidth="1"/>
    <col min="30" max="30" width="13.26953125" style="66" hidden="1" customWidth="1"/>
    <col min="31" max="31" width="11.26953125" style="66" hidden="1" customWidth="1"/>
    <col min="32" max="32" width="17.54296875" style="65" hidden="1" customWidth="1"/>
    <col min="33" max="33" width="12.54296875" style="13" hidden="1" customWidth="1"/>
    <col min="34" max="34" width="14.453125" style="13" hidden="1" customWidth="1"/>
    <col min="35" max="36" width="10.81640625" style="13" hidden="1" customWidth="1"/>
    <col min="37" max="37" width="8.1796875" style="70" hidden="1" customWidth="1"/>
    <col min="38" max="40" width="11.26953125" style="66" hidden="1" customWidth="1"/>
    <col min="41" max="41" width="17.54296875" style="65" hidden="1" customWidth="1"/>
    <col min="42" max="42" width="12.54296875" style="13" customWidth="1"/>
    <col min="43" max="43" width="12.36328125" style="13" customWidth="1"/>
    <col min="44" max="45" width="10.81640625" style="13" customWidth="1"/>
    <col min="46" max="46" width="9.36328125" style="70" customWidth="1"/>
    <col min="47" max="49" width="11.26953125" style="66" customWidth="1"/>
    <col min="50" max="50" width="14.54296875" style="65" customWidth="1"/>
    <col min="51" max="51" width="12" style="13" customWidth="1"/>
    <col min="52" max="52" width="12.453125" style="13" customWidth="1"/>
    <col min="53" max="16384" width="10.81640625" style="13"/>
  </cols>
  <sheetData>
    <row r="1" spans="1:50" s="79" customFormat="1" ht="109.5" customHeight="1" x14ac:dyDescent="0.35">
      <c r="B1" s="1"/>
      <c r="C1" s="144" t="s">
        <v>977</v>
      </c>
      <c r="D1" s="144"/>
      <c r="E1" s="144"/>
      <c r="F1" s="145"/>
      <c r="G1" s="146"/>
      <c r="H1" s="144"/>
      <c r="I1" s="144"/>
      <c r="J1" s="144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4"/>
      <c r="AQ1" s="144"/>
      <c r="AR1" s="144"/>
      <c r="AS1" s="144"/>
      <c r="AT1" s="144"/>
      <c r="AU1" s="146"/>
      <c r="AV1" s="146"/>
      <c r="AW1" s="146"/>
      <c r="AX1" s="146"/>
    </row>
    <row r="2" spans="1:50" s="79" customFormat="1" ht="14.5" thickBot="1" x14ac:dyDescent="0.4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</row>
    <row r="3" spans="1:50" s="79" customFormat="1" ht="14" x14ac:dyDescent="0.3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3"/>
      <c r="M3" s="123"/>
      <c r="N3" s="124"/>
      <c r="O3" s="136" t="s">
        <v>0</v>
      </c>
      <c r="P3" s="137"/>
      <c r="Q3" s="137"/>
      <c r="R3" s="137"/>
      <c r="S3" s="137"/>
      <c r="T3" s="137"/>
      <c r="U3" s="137"/>
      <c r="V3" s="137"/>
      <c r="W3" s="138"/>
      <c r="X3" s="136" t="s">
        <v>1</v>
      </c>
      <c r="Y3" s="137"/>
      <c r="Z3" s="137"/>
      <c r="AA3" s="137"/>
      <c r="AB3" s="137"/>
      <c r="AC3" s="137"/>
      <c r="AD3" s="137"/>
      <c r="AE3" s="137"/>
      <c r="AF3" s="138"/>
      <c r="AG3" s="136" t="s">
        <v>856</v>
      </c>
      <c r="AH3" s="137"/>
      <c r="AI3" s="137"/>
      <c r="AJ3" s="137"/>
      <c r="AK3" s="137"/>
      <c r="AL3" s="137"/>
      <c r="AM3" s="137"/>
      <c r="AN3" s="137"/>
      <c r="AO3" s="138"/>
      <c r="AP3" s="136" t="s">
        <v>857</v>
      </c>
      <c r="AQ3" s="137"/>
      <c r="AR3" s="137"/>
      <c r="AS3" s="137"/>
      <c r="AT3" s="137"/>
      <c r="AU3" s="137"/>
      <c r="AV3" s="137"/>
      <c r="AW3" s="137"/>
      <c r="AX3" s="138"/>
    </row>
    <row r="4" spans="1:50" s="79" customFormat="1" ht="14" x14ac:dyDescent="0.3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3"/>
      <c r="M4" s="123"/>
      <c r="N4" s="124"/>
      <c r="O4" s="139" t="s">
        <v>2</v>
      </c>
      <c r="P4" s="140"/>
      <c r="Q4" s="140"/>
      <c r="R4" s="140"/>
      <c r="S4" s="141"/>
      <c r="T4" s="133" t="s">
        <v>1017</v>
      </c>
      <c r="U4" s="134"/>
      <c r="V4" s="134"/>
      <c r="W4" s="135"/>
      <c r="X4" s="139" t="s">
        <v>2</v>
      </c>
      <c r="Y4" s="140"/>
      <c r="Z4" s="140"/>
      <c r="AA4" s="140"/>
      <c r="AB4" s="141"/>
      <c r="AC4" s="133" t="s">
        <v>1017</v>
      </c>
      <c r="AD4" s="134"/>
      <c r="AE4" s="134"/>
      <c r="AF4" s="135"/>
      <c r="AG4" s="139" t="s">
        <v>2</v>
      </c>
      <c r="AH4" s="140"/>
      <c r="AI4" s="140"/>
      <c r="AJ4" s="140"/>
      <c r="AK4" s="141"/>
      <c r="AL4" s="133" t="s">
        <v>1017</v>
      </c>
      <c r="AM4" s="134"/>
      <c r="AN4" s="134"/>
      <c r="AO4" s="135"/>
      <c r="AP4" s="139" t="s">
        <v>2</v>
      </c>
      <c r="AQ4" s="140"/>
      <c r="AR4" s="140"/>
      <c r="AS4" s="140"/>
      <c r="AT4" s="141"/>
      <c r="AU4" s="133" t="s">
        <v>1017</v>
      </c>
      <c r="AV4" s="134"/>
      <c r="AW4" s="134"/>
      <c r="AX4" s="135"/>
    </row>
    <row r="5" spans="1:50" s="79" customFormat="1" ht="56.5" thickBot="1" x14ac:dyDescent="0.4">
      <c r="A5" s="125" t="s">
        <v>3</v>
      </c>
      <c r="B5" s="125" t="s">
        <v>4</v>
      </c>
      <c r="C5" s="126" t="s">
        <v>5</v>
      </c>
      <c r="D5" s="126" t="s">
        <v>6</v>
      </c>
      <c r="E5" s="126" t="s">
        <v>7</v>
      </c>
      <c r="F5" s="126" t="s">
        <v>957</v>
      </c>
      <c r="G5" s="126" t="s">
        <v>8</v>
      </c>
      <c r="H5" s="126" t="s">
        <v>9</v>
      </c>
      <c r="I5" s="126" t="s">
        <v>10</v>
      </c>
      <c r="J5" s="126" t="s">
        <v>11</v>
      </c>
      <c r="K5" s="126" t="s">
        <v>973</v>
      </c>
      <c r="L5" s="126" t="s">
        <v>12</v>
      </c>
      <c r="M5" s="126" t="s">
        <v>13</v>
      </c>
      <c r="N5" s="127" t="s">
        <v>14</v>
      </c>
      <c r="O5" s="128" t="s">
        <v>848</v>
      </c>
      <c r="P5" s="129" t="s">
        <v>15</v>
      </c>
      <c r="Q5" s="129" t="s">
        <v>712</v>
      </c>
      <c r="R5" s="129" t="s">
        <v>713</v>
      </c>
      <c r="S5" s="130" t="s">
        <v>714</v>
      </c>
      <c r="T5" s="131" t="s">
        <v>715</v>
      </c>
      <c r="U5" s="131" t="s">
        <v>716</v>
      </c>
      <c r="V5" s="129" t="s">
        <v>717</v>
      </c>
      <c r="W5" s="132" t="s">
        <v>718</v>
      </c>
      <c r="X5" s="128" t="s">
        <v>848</v>
      </c>
      <c r="Y5" s="129" t="s">
        <v>15</v>
      </c>
      <c r="Z5" s="129" t="s">
        <v>712</v>
      </c>
      <c r="AA5" s="129" t="s">
        <v>713</v>
      </c>
      <c r="AB5" s="130" t="s">
        <v>714</v>
      </c>
      <c r="AC5" s="131" t="s">
        <v>715</v>
      </c>
      <c r="AD5" s="131" t="s">
        <v>716</v>
      </c>
      <c r="AE5" s="131" t="s">
        <v>717</v>
      </c>
      <c r="AF5" s="132" t="s">
        <v>718</v>
      </c>
      <c r="AG5" s="128" t="s">
        <v>848</v>
      </c>
      <c r="AH5" s="129" t="s">
        <v>15</v>
      </c>
      <c r="AI5" s="129" t="s">
        <v>712</v>
      </c>
      <c r="AJ5" s="129" t="s">
        <v>713</v>
      </c>
      <c r="AK5" s="130" t="s">
        <v>714</v>
      </c>
      <c r="AL5" s="131" t="s">
        <v>715</v>
      </c>
      <c r="AM5" s="131" t="s">
        <v>716</v>
      </c>
      <c r="AN5" s="131" t="s">
        <v>717</v>
      </c>
      <c r="AO5" s="132" t="s">
        <v>718</v>
      </c>
      <c r="AP5" s="128" t="s">
        <v>848</v>
      </c>
      <c r="AQ5" s="129" t="s">
        <v>15</v>
      </c>
      <c r="AR5" s="129" t="s">
        <v>712</v>
      </c>
      <c r="AS5" s="129" t="s">
        <v>713</v>
      </c>
      <c r="AT5" s="130" t="s">
        <v>714</v>
      </c>
      <c r="AU5" s="131" t="s">
        <v>715</v>
      </c>
      <c r="AV5" s="131" t="s">
        <v>716</v>
      </c>
      <c r="AW5" s="131" t="s">
        <v>717</v>
      </c>
      <c r="AX5" s="132" t="s">
        <v>718</v>
      </c>
    </row>
    <row r="6" spans="1:50" s="79" customFormat="1" ht="34.5" x14ac:dyDescent="0.35">
      <c r="A6" s="2" t="s">
        <v>955</v>
      </c>
      <c r="B6" s="5">
        <v>4</v>
      </c>
      <c r="C6" s="12" t="s">
        <v>16</v>
      </c>
      <c r="D6" s="12" t="s">
        <v>17</v>
      </c>
      <c r="E6" s="3" t="s">
        <v>954</v>
      </c>
      <c r="F6" s="3" t="str">
        <f>CONCATENATE((MID(I6,1,3)), " - ",E6)</f>
        <v>410 - E012</v>
      </c>
      <c r="G6" s="3" t="s">
        <v>18</v>
      </c>
      <c r="H6" s="26"/>
      <c r="I6" s="12" t="s">
        <v>19</v>
      </c>
      <c r="J6" s="12" t="s">
        <v>20</v>
      </c>
      <c r="K6" s="3" t="s">
        <v>21</v>
      </c>
      <c r="L6" s="5" t="s">
        <v>155</v>
      </c>
      <c r="M6" s="12" t="s">
        <v>22</v>
      </c>
      <c r="N6" s="3" t="s">
        <v>23</v>
      </c>
      <c r="O6" s="95"/>
      <c r="P6" s="32" t="s">
        <v>24</v>
      </c>
      <c r="Q6" s="95"/>
      <c r="R6" s="95"/>
      <c r="S6" s="96" t="s">
        <v>98</v>
      </c>
      <c r="T6" s="97"/>
      <c r="U6" s="97"/>
      <c r="V6" s="97"/>
      <c r="W6" s="97"/>
      <c r="X6" s="95"/>
      <c r="Y6" s="32" t="s">
        <v>24</v>
      </c>
      <c r="Z6" s="98" t="s">
        <v>23</v>
      </c>
      <c r="AA6" s="98" t="s">
        <v>23</v>
      </c>
      <c r="AB6" s="32">
        <v>100</v>
      </c>
      <c r="AC6" s="99">
        <v>0</v>
      </c>
      <c r="AD6" s="99">
        <v>0</v>
      </c>
      <c r="AE6" s="99">
        <v>8</v>
      </c>
      <c r="AF6" s="99">
        <v>10069911</v>
      </c>
      <c r="AG6" s="95"/>
      <c r="AH6" s="32" t="s">
        <v>24</v>
      </c>
      <c r="AI6" s="32" t="s">
        <v>23</v>
      </c>
      <c r="AJ6" s="32" t="s">
        <v>23</v>
      </c>
      <c r="AK6" s="32">
        <v>100</v>
      </c>
      <c r="AL6" s="99">
        <v>0</v>
      </c>
      <c r="AM6" s="99">
        <v>0</v>
      </c>
      <c r="AN6" s="99">
        <v>23</v>
      </c>
      <c r="AO6" s="99">
        <v>30630000</v>
      </c>
      <c r="AP6" s="32">
        <v>2018</v>
      </c>
      <c r="AQ6" s="32" t="s">
        <v>23</v>
      </c>
      <c r="AR6" s="3" t="s">
        <v>768</v>
      </c>
      <c r="AS6" s="3" t="s">
        <v>768</v>
      </c>
      <c r="AT6" s="3" t="s">
        <v>98</v>
      </c>
      <c r="AU6" s="95"/>
      <c r="AV6" s="95"/>
      <c r="AW6" s="95"/>
      <c r="AX6" s="100"/>
    </row>
    <row r="7" spans="1:50" s="79" customFormat="1" ht="34.5" x14ac:dyDescent="0.35">
      <c r="A7" s="2" t="s">
        <v>956</v>
      </c>
      <c r="B7" s="5">
        <v>4</v>
      </c>
      <c r="C7" s="12" t="s">
        <v>16</v>
      </c>
      <c r="D7" s="12" t="s">
        <v>25</v>
      </c>
      <c r="E7" s="12" t="s">
        <v>26</v>
      </c>
      <c r="F7" s="3" t="str">
        <f t="shared" ref="F7:F70" si="0">CONCATENATE((MID(I7,1,3)), " - ",E7)</f>
        <v>V00 - E015</v>
      </c>
      <c r="G7" s="3" t="s">
        <v>27</v>
      </c>
      <c r="H7" s="26"/>
      <c r="I7" s="12" t="s">
        <v>28</v>
      </c>
      <c r="J7" s="12" t="s">
        <v>20</v>
      </c>
      <c r="K7" s="3" t="s">
        <v>21</v>
      </c>
      <c r="L7" s="5" t="s">
        <v>750</v>
      </c>
      <c r="M7" s="12" t="s">
        <v>22</v>
      </c>
      <c r="N7" s="3" t="s">
        <v>23</v>
      </c>
      <c r="O7" s="26"/>
      <c r="P7" s="3" t="s">
        <v>24</v>
      </c>
      <c r="Q7" s="26"/>
      <c r="R7" s="26"/>
      <c r="S7" s="71" t="s">
        <v>98</v>
      </c>
      <c r="T7" s="97"/>
      <c r="U7" s="97"/>
      <c r="V7" s="97"/>
      <c r="W7" s="97"/>
      <c r="X7" s="26"/>
      <c r="Y7" s="3" t="s">
        <v>24</v>
      </c>
      <c r="Z7" s="26"/>
      <c r="AA7" s="26"/>
      <c r="AB7" s="3" t="s">
        <v>98</v>
      </c>
      <c r="AC7" s="99"/>
      <c r="AD7" s="99"/>
      <c r="AE7" s="99"/>
      <c r="AF7" s="99"/>
      <c r="AG7" s="26"/>
      <c r="AH7" s="3" t="s">
        <v>24</v>
      </c>
      <c r="AI7" s="32" t="s">
        <v>23</v>
      </c>
      <c r="AJ7" s="32" t="s">
        <v>23</v>
      </c>
      <c r="AK7" s="3">
        <v>60</v>
      </c>
      <c r="AL7" s="99">
        <v>0</v>
      </c>
      <c r="AM7" s="99">
        <v>0</v>
      </c>
      <c r="AN7" s="99">
        <v>19</v>
      </c>
      <c r="AO7" s="99">
        <v>137563953</v>
      </c>
      <c r="AP7" s="3">
        <v>2018</v>
      </c>
      <c r="AQ7" s="3" t="s">
        <v>23</v>
      </c>
      <c r="AR7" s="3" t="s">
        <v>768</v>
      </c>
      <c r="AS7" s="3" t="s">
        <v>768</v>
      </c>
      <c r="AT7" s="3" t="s">
        <v>98</v>
      </c>
      <c r="AU7" s="95"/>
      <c r="AV7" s="95"/>
      <c r="AW7" s="95"/>
      <c r="AX7" s="100"/>
    </row>
    <row r="8" spans="1:50" s="79" customFormat="1" ht="46" x14ac:dyDescent="0.35">
      <c r="A8" s="2" t="s">
        <v>971</v>
      </c>
      <c r="B8" s="5">
        <v>4</v>
      </c>
      <c r="C8" s="12" t="s">
        <v>16</v>
      </c>
      <c r="D8" s="12" t="s">
        <v>29</v>
      </c>
      <c r="E8" s="12" t="s">
        <v>30</v>
      </c>
      <c r="F8" s="3" t="str">
        <f t="shared" si="0"/>
        <v>W00 - U007</v>
      </c>
      <c r="G8" s="3" t="s">
        <v>31</v>
      </c>
      <c r="H8" s="26"/>
      <c r="I8" s="12" t="s">
        <v>32</v>
      </c>
      <c r="J8" s="12" t="s">
        <v>20</v>
      </c>
      <c r="K8" s="3" t="s">
        <v>83</v>
      </c>
      <c r="L8" s="3" t="s">
        <v>787</v>
      </c>
      <c r="M8" s="12" t="s">
        <v>22</v>
      </c>
      <c r="N8" s="3" t="s">
        <v>23</v>
      </c>
      <c r="O8" s="26"/>
      <c r="P8" s="3" t="s">
        <v>24</v>
      </c>
      <c r="Q8" s="26"/>
      <c r="R8" s="3" t="s">
        <v>23</v>
      </c>
      <c r="S8" s="71">
        <v>100</v>
      </c>
      <c r="T8" s="97">
        <v>0</v>
      </c>
      <c r="U8" s="97">
        <v>0</v>
      </c>
      <c r="V8" s="97">
        <v>190</v>
      </c>
      <c r="W8" s="97">
        <v>2094715595</v>
      </c>
      <c r="X8" s="2" t="s">
        <v>853</v>
      </c>
      <c r="Y8" s="101" t="s">
        <v>23</v>
      </c>
      <c r="Z8" s="3" t="s">
        <v>23</v>
      </c>
      <c r="AA8" s="3" t="s">
        <v>23</v>
      </c>
      <c r="AB8" s="3">
        <v>100</v>
      </c>
      <c r="AC8" s="99">
        <v>0</v>
      </c>
      <c r="AD8" s="99">
        <v>0</v>
      </c>
      <c r="AE8" s="99">
        <v>94</v>
      </c>
      <c r="AF8" s="99">
        <v>1350474405</v>
      </c>
      <c r="AG8" s="84" t="s">
        <v>856</v>
      </c>
      <c r="AH8" s="101" t="s">
        <v>23</v>
      </c>
      <c r="AI8" s="32" t="s">
        <v>23</v>
      </c>
      <c r="AJ8" s="32" t="s">
        <v>23</v>
      </c>
      <c r="AK8" s="3">
        <v>100</v>
      </c>
      <c r="AL8" s="99">
        <v>0</v>
      </c>
      <c r="AM8" s="99">
        <v>0</v>
      </c>
      <c r="AN8" s="99">
        <v>279</v>
      </c>
      <c r="AO8" s="99">
        <v>1439245906</v>
      </c>
      <c r="AP8" s="2" t="s">
        <v>858</v>
      </c>
      <c r="AQ8" s="101" t="s">
        <v>23</v>
      </c>
      <c r="AR8" s="3" t="s">
        <v>768</v>
      </c>
      <c r="AS8" s="3" t="s">
        <v>768</v>
      </c>
      <c r="AT8" s="3" t="s">
        <v>98</v>
      </c>
      <c r="AU8" s="95"/>
      <c r="AV8" s="95"/>
      <c r="AW8" s="95"/>
      <c r="AX8" s="100"/>
    </row>
    <row r="9" spans="1:50" s="79" customFormat="1" ht="34.5" x14ac:dyDescent="0.35">
      <c r="A9" s="5" t="s">
        <v>965</v>
      </c>
      <c r="B9" s="5">
        <v>6</v>
      </c>
      <c r="C9" s="5" t="s">
        <v>35</v>
      </c>
      <c r="D9" s="5" t="s">
        <v>36</v>
      </c>
      <c r="E9" s="5" t="s">
        <v>37</v>
      </c>
      <c r="F9" s="3" t="str">
        <f t="shared" si="0"/>
        <v>HAN - F001</v>
      </c>
      <c r="G9" s="5" t="s">
        <v>38</v>
      </c>
      <c r="H9" s="26"/>
      <c r="I9" s="5" t="s">
        <v>39</v>
      </c>
      <c r="J9" s="12" t="s">
        <v>40</v>
      </c>
      <c r="K9" s="3" t="s">
        <v>33</v>
      </c>
      <c r="L9" s="3" t="s">
        <v>754</v>
      </c>
      <c r="M9" s="12" t="s">
        <v>22</v>
      </c>
      <c r="N9" s="3" t="s">
        <v>23</v>
      </c>
      <c r="O9" s="3" t="s">
        <v>0</v>
      </c>
      <c r="P9" s="3" t="s">
        <v>23</v>
      </c>
      <c r="Q9" s="3" t="s">
        <v>23</v>
      </c>
      <c r="R9" s="3" t="s">
        <v>23</v>
      </c>
      <c r="S9" s="71">
        <v>100</v>
      </c>
      <c r="T9" s="97">
        <v>23</v>
      </c>
      <c r="U9" s="97">
        <v>2</v>
      </c>
      <c r="V9" s="97">
        <v>6</v>
      </c>
      <c r="W9" s="97">
        <v>1524662</v>
      </c>
      <c r="X9" s="102" t="s">
        <v>1</v>
      </c>
      <c r="Y9" s="3" t="s">
        <v>23</v>
      </c>
      <c r="Z9" s="3" t="s">
        <v>23</v>
      </c>
      <c r="AA9" s="3" t="s">
        <v>23</v>
      </c>
      <c r="AB9" s="3">
        <v>100</v>
      </c>
      <c r="AC9" s="99">
        <v>26</v>
      </c>
      <c r="AD9" s="99">
        <v>4</v>
      </c>
      <c r="AE9" s="99">
        <v>7</v>
      </c>
      <c r="AF9" s="99">
        <v>1244672</v>
      </c>
      <c r="AG9" s="63" t="s">
        <v>856</v>
      </c>
      <c r="AH9" s="3" t="s">
        <v>23</v>
      </c>
      <c r="AI9" s="3" t="s">
        <v>23</v>
      </c>
      <c r="AJ9" s="3" t="s">
        <v>23</v>
      </c>
      <c r="AK9" s="3">
        <v>100</v>
      </c>
      <c r="AL9" s="99">
        <v>26</v>
      </c>
      <c r="AM9" s="99">
        <v>4</v>
      </c>
      <c r="AN9" s="99">
        <v>7</v>
      </c>
      <c r="AO9" s="99">
        <v>1822192</v>
      </c>
      <c r="AP9" s="63" t="s">
        <v>857</v>
      </c>
      <c r="AQ9" s="3" t="s">
        <v>23</v>
      </c>
      <c r="AR9" s="3" t="s">
        <v>23</v>
      </c>
      <c r="AS9" s="3" t="s">
        <v>23</v>
      </c>
      <c r="AT9" s="3">
        <v>100</v>
      </c>
      <c r="AU9" s="100">
        <v>7</v>
      </c>
      <c r="AV9" s="100">
        <v>3</v>
      </c>
      <c r="AW9" s="100">
        <v>4</v>
      </c>
      <c r="AX9" s="100">
        <v>1037900</v>
      </c>
    </row>
    <row r="10" spans="1:50" s="79" customFormat="1" ht="34.5" x14ac:dyDescent="0.35">
      <c r="A10" s="5" t="s">
        <v>965</v>
      </c>
      <c r="B10" s="5">
        <v>6</v>
      </c>
      <c r="C10" s="5" t="s">
        <v>35</v>
      </c>
      <c r="D10" s="5" t="s">
        <v>36</v>
      </c>
      <c r="E10" s="5" t="s">
        <v>37</v>
      </c>
      <c r="F10" s="3" t="str">
        <f t="shared" si="0"/>
        <v>HAN - F001</v>
      </c>
      <c r="G10" s="5" t="s">
        <v>38</v>
      </c>
      <c r="H10" s="3" t="s">
        <v>42</v>
      </c>
      <c r="I10" s="5" t="s">
        <v>39</v>
      </c>
      <c r="J10" s="12" t="s">
        <v>40</v>
      </c>
      <c r="K10" s="3" t="s">
        <v>33</v>
      </c>
      <c r="L10" s="3" t="s">
        <v>754</v>
      </c>
      <c r="M10" s="12" t="s">
        <v>43</v>
      </c>
      <c r="N10" s="3" t="s">
        <v>23</v>
      </c>
      <c r="O10" s="3" t="s">
        <v>0</v>
      </c>
      <c r="P10" s="3" t="s">
        <v>23</v>
      </c>
      <c r="Q10" s="3" t="s">
        <v>23</v>
      </c>
      <c r="R10" s="3" t="s">
        <v>23</v>
      </c>
      <c r="S10" s="71">
        <v>100</v>
      </c>
      <c r="T10" s="97"/>
      <c r="U10" s="97"/>
      <c r="V10" s="97"/>
      <c r="W10" s="97"/>
      <c r="X10" s="3" t="s">
        <v>1</v>
      </c>
      <c r="Y10" s="3" t="s">
        <v>23</v>
      </c>
      <c r="Z10" s="3" t="s">
        <v>23</v>
      </c>
      <c r="AA10" s="3" t="s">
        <v>23</v>
      </c>
      <c r="AB10" s="3">
        <v>100</v>
      </c>
      <c r="AC10" s="99"/>
      <c r="AD10" s="99"/>
      <c r="AE10" s="99"/>
      <c r="AF10" s="99"/>
      <c r="AG10" s="3" t="s">
        <v>856</v>
      </c>
      <c r="AH10" s="3" t="s">
        <v>23</v>
      </c>
      <c r="AI10" s="3" t="s">
        <v>23</v>
      </c>
      <c r="AJ10" s="3" t="s">
        <v>23</v>
      </c>
      <c r="AK10" s="3">
        <v>100</v>
      </c>
      <c r="AL10" s="99"/>
      <c r="AM10" s="99"/>
      <c r="AN10" s="99"/>
      <c r="AO10" s="99"/>
      <c r="AP10" s="3" t="s">
        <v>857</v>
      </c>
      <c r="AQ10" s="3" t="s">
        <v>23</v>
      </c>
      <c r="AR10" s="3" t="s">
        <v>23</v>
      </c>
      <c r="AS10" s="3" t="s">
        <v>23</v>
      </c>
      <c r="AT10" s="3">
        <v>100</v>
      </c>
      <c r="AU10" s="95"/>
      <c r="AV10" s="95"/>
      <c r="AW10" s="95"/>
      <c r="AX10" s="100"/>
    </row>
    <row r="11" spans="1:50" s="79" customFormat="1" ht="34.5" x14ac:dyDescent="0.35">
      <c r="A11" s="5" t="s">
        <v>965</v>
      </c>
      <c r="B11" s="5">
        <v>6</v>
      </c>
      <c r="C11" s="5" t="s">
        <v>35</v>
      </c>
      <c r="D11" s="5" t="s">
        <v>36</v>
      </c>
      <c r="E11" s="5" t="s">
        <v>37</v>
      </c>
      <c r="F11" s="3" t="str">
        <f t="shared" si="0"/>
        <v>HAN - F001</v>
      </c>
      <c r="G11" s="5" t="s">
        <v>38</v>
      </c>
      <c r="H11" s="3" t="s">
        <v>44</v>
      </c>
      <c r="I11" s="5" t="s">
        <v>39</v>
      </c>
      <c r="J11" s="12" t="s">
        <v>40</v>
      </c>
      <c r="K11" s="3" t="s">
        <v>33</v>
      </c>
      <c r="L11" s="3" t="s">
        <v>754</v>
      </c>
      <c r="M11" s="12" t="s">
        <v>43</v>
      </c>
      <c r="N11" s="3" t="s">
        <v>23</v>
      </c>
      <c r="O11" s="3" t="s">
        <v>0</v>
      </c>
      <c r="P11" s="3" t="s">
        <v>23</v>
      </c>
      <c r="Q11" s="3" t="s">
        <v>23</v>
      </c>
      <c r="R11" s="3" t="s">
        <v>23</v>
      </c>
      <c r="S11" s="71">
        <v>100</v>
      </c>
      <c r="T11" s="97"/>
      <c r="U11" s="97"/>
      <c r="V11" s="97"/>
      <c r="W11" s="97"/>
      <c r="X11" s="3" t="s">
        <v>1</v>
      </c>
      <c r="Y11" s="3" t="s">
        <v>23</v>
      </c>
      <c r="Z11" s="3" t="s">
        <v>23</v>
      </c>
      <c r="AA11" s="3" t="s">
        <v>23</v>
      </c>
      <c r="AB11" s="3">
        <v>100</v>
      </c>
      <c r="AC11" s="99"/>
      <c r="AD11" s="99"/>
      <c r="AE11" s="99"/>
      <c r="AF11" s="99"/>
      <c r="AG11" s="3" t="s">
        <v>856</v>
      </c>
      <c r="AH11" s="3" t="s">
        <v>23</v>
      </c>
      <c r="AI11" s="98" t="s">
        <v>768</v>
      </c>
      <c r="AJ11" s="98" t="s">
        <v>768</v>
      </c>
      <c r="AK11" s="3" t="s">
        <v>98</v>
      </c>
      <c r="AL11" s="99"/>
      <c r="AM11" s="99"/>
      <c r="AN11" s="99"/>
      <c r="AO11" s="99"/>
      <c r="AP11" s="3" t="s">
        <v>857</v>
      </c>
      <c r="AQ11" s="3" t="s">
        <v>23</v>
      </c>
      <c r="AR11" s="3" t="s">
        <v>23</v>
      </c>
      <c r="AS11" s="3" t="s">
        <v>23</v>
      </c>
      <c r="AT11" s="3">
        <v>100</v>
      </c>
      <c r="AU11" s="95"/>
      <c r="AV11" s="95"/>
      <c r="AW11" s="95"/>
      <c r="AX11" s="100"/>
    </row>
    <row r="12" spans="1:50" s="4" customFormat="1" ht="34.5" x14ac:dyDescent="0.35">
      <c r="A12" s="5" t="s">
        <v>965</v>
      </c>
      <c r="B12" s="5">
        <v>6</v>
      </c>
      <c r="C12" s="5" t="s">
        <v>35</v>
      </c>
      <c r="D12" s="5" t="s">
        <v>36</v>
      </c>
      <c r="E12" s="5" t="s">
        <v>45</v>
      </c>
      <c r="F12" s="3" t="str">
        <f t="shared" si="0"/>
        <v>HAN - F002</v>
      </c>
      <c r="G12" s="5" t="s">
        <v>46</v>
      </c>
      <c r="H12" s="26"/>
      <c r="I12" s="5" t="s">
        <v>39</v>
      </c>
      <c r="J12" s="12" t="s">
        <v>40</v>
      </c>
      <c r="K12" s="3" t="s">
        <v>33</v>
      </c>
      <c r="L12" s="3" t="s">
        <v>754</v>
      </c>
      <c r="M12" s="12" t="s">
        <v>22</v>
      </c>
      <c r="N12" s="3" t="s">
        <v>23</v>
      </c>
      <c r="O12" s="3" t="s">
        <v>0</v>
      </c>
      <c r="P12" s="3" t="s">
        <v>23</v>
      </c>
      <c r="Q12" s="3" t="s">
        <v>23</v>
      </c>
      <c r="R12" s="3" t="s">
        <v>23</v>
      </c>
      <c r="S12" s="71">
        <v>100</v>
      </c>
      <c r="T12" s="97">
        <v>455</v>
      </c>
      <c r="U12" s="97">
        <v>262</v>
      </c>
      <c r="V12" s="97">
        <v>43</v>
      </c>
      <c r="W12" s="97">
        <v>8212878</v>
      </c>
      <c r="X12" s="103" t="s">
        <v>1</v>
      </c>
      <c r="Y12" s="3" t="s">
        <v>23</v>
      </c>
      <c r="Z12" s="3" t="s">
        <v>23</v>
      </c>
      <c r="AA12" s="3" t="s">
        <v>23</v>
      </c>
      <c r="AB12" s="3">
        <v>100</v>
      </c>
      <c r="AC12" s="99">
        <v>269</v>
      </c>
      <c r="AD12" s="99">
        <v>84</v>
      </c>
      <c r="AE12" s="99">
        <v>50</v>
      </c>
      <c r="AF12" s="99">
        <v>5219474</v>
      </c>
      <c r="AG12" s="103" t="s">
        <v>856</v>
      </c>
      <c r="AH12" s="3" t="s">
        <v>23</v>
      </c>
      <c r="AI12" s="3" t="s">
        <v>23</v>
      </c>
      <c r="AJ12" s="3" t="s">
        <v>23</v>
      </c>
      <c r="AK12" s="11">
        <v>100</v>
      </c>
      <c r="AL12" s="99">
        <v>1380</v>
      </c>
      <c r="AM12" s="99">
        <v>795</v>
      </c>
      <c r="AN12" s="99">
        <v>70</v>
      </c>
      <c r="AO12" s="99">
        <v>23074560</v>
      </c>
      <c r="AP12" s="103" t="s">
        <v>857</v>
      </c>
      <c r="AQ12" s="3" t="s">
        <v>23</v>
      </c>
      <c r="AR12" s="3" t="s">
        <v>23</v>
      </c>
      <c r="AS12" s="3" t="s">
        <v>23</v>
      </c>
      <c r="AT12" s="3">
        <v>100</v>
      </c>
      <c r="AU12" s="100">
        <v>1180</v>
      </c>
      <c r="AV12" s="100">
        <v>665</v>
      </c>
      <c r="AW12" s="100">
        <v>222</v>
      </c>
      <c r="AX12" s="100">
        <v>25680698</v>
      </c>
    </row>
    <row r="13" spans="1:50" s="79" customFormat="1" ht="34.5" x14ac:dyDescent="0.35">
      <c r="A13" s="5" t="s">
        <v>965</v>
      </c>
      <c r="B13" s="5">
        <v>6</v>
      </c>
      <c r="C13" s="5" t="s">
        <v>35</v>
      </c>
      <c r="D13" s="5" t="s">
        <v>36</v>
      </c>
      <c r="E13" s="5" t="s">
        <v>45</v>
      </c>
      <c r="F13" s="3" t="str">
        <f t="shared" si="0"/>
        <v>HAN - F002</v>
      </c>
      <c r="G13" s="5" t="s">
        <v>46</v>
      </c>
      <c r="H13" s="81" t="s">
        <v>47</v>
      </c>
      <c r="I13" s="5" t="s">
        <v>39</v>
      </c>
      <c r="J13" s="12" t="s">
        <v>40</v>
      </c>
      <c r="K13" s="3" t="s">
        <v>33</v>
      </c>
      <c r="L13" s="3" t="s">
        <v>754</v>
      </c>
      <c r="M13" s="12" t="s">
        <v>43</v>
      </c>
      <c r="N13" s="3" t="s">
        <v>23</v>
      </c>
      <c r="O13" s="3" t="s">
        <v>0</v>
      </c>
      <c r="P13" s="3" t="s">
        <v>23</v>
      </c>
      <c r="Q13" s="3" t="s">
        <v>23</v>
      </c>
      <c r="R13" s="3" t="s">
        <v>23</v>
      </c>
      <c r="S13" s="71">
        <v>100</v>
      </c>
      <c r="T13" s="97"/>
      <c r="U13" s="97"/>
      <c r="V13" s="97"/>
      <c r="W13" s="97"/>
      <c r="X13" s="3" t="s">
        <v>1</v>
      </c>
      <c r="Y13" s="3" t="s">
        <v>23</v>
      </c>
      <c r="Z13" s="3" t="s">
        <v>23</v>
      </c>
      <c r="AA13" s="3" t="s">
        <v>23</v>
      </c>
      <c r="AB13" s="3">
        <v>100</v>
      </c>
      <c r="AC13" s="99"/>
      <c r="AD13" s="99"/>
      <c r="AE13" s="99"/>
      <c r="AF13" s="99"/>
      <c r="AG13" s="3" t="s">
        <v>856</v>
      </c>
      <c r="AH13" s="3" t="s">
        <v>23</v>
      </c>
      <c r="AI13" s="3" t="s">
        <v>23</v>
      </c>
      <c r="AJ13" s="3" t="s">
        <v>23</v>
      </c>
      <c r="AK13" s="3">
        <v>100</v>
      </c>
      <c r="AL13" s="99"/>
      <c r="AM13" s="99"/>
      <c r="AN13" s="99"/>
      <c r="AO13" s="99"/>
      <c r="AP13" s="3" t="s">
        <v>857</v>
      </c>
      <c r="AQ13" s="3" t="s">
        <v>23</v>
      </c>
      <c r="AR13" s="3" t="s">
        <v>23</v>
      </c>
      <c r="AS13" s="3" t="s">
        <v>23</v>
      </c>
      <c r="AT13" s="3">
        <v>100</v>
      </c>
      <c r="AU13" s="95"/>
      <c r="AV13" s="95"/>
      <c r="AW13" s="95"/>
      <c r="AX13" s="100"/>
    </row>
    <row r="14" spans="1:50" s="79" customFormat="1" ht="34.5" x14ac:dyDescent="0.35">
      <c r="A14" s="5" t="s">
        <v>965</v>
      </c>
      <c r="B14" s="5">
        <v>6</v>
      </c>
      <c r="C14" s="5" t="s">
        <v>35</v>
      </c>
      <c r="D14" s="5" t="s">
        <v>36</v>
      </c>
      <c r="E14" s="5" t="s">
        <v>45</v>
      </c>
      <c r="F14" s="3" t="str">
        <f t="shared" si="0"/>
        <v>HAN - F002</v>
      </c>
      <c r="G14" s="5" t="s">
        <v>46</v>
      </c>
      <c r="H14" s="81" t="s">
        <v>48</v>
      </c>
      <c r="I14" s="5" t="s">
        <v>49</v>
      </c>
      <c r="J14" s="12" t="s">
        <v>40</v>
      </c>
      <c r="K14" s="3" t="s">
        <v>33</v>
      </c>
      <c r="L14" s="3" t="s">
        <v>754</v>
      </c>
      <c r="M14" s="12" t="s">
        <v>43</v>
      </c>
      <c r="N14" s="3" t="s">
        <v>23</v>
      </c>
      <c r="O14" s="3" t="s">
        <v>0</v>
      </c>
      <c r="P14" s="3" t="s">
        <v>23</v>
      </c>
      <c r="Q14" s="3" t="s">
        <v>23</v>
      </c>
      <c r="R14" s="3" t="s">
        <v>23</v>
      </c>
      <c r="S14" s="71">
        <v>100</v>
      </c>
      <c r="T14" s="97"/>
      <c r="U14" s="97"/>
      <c r="V14" s="97"/>
      <c r="W14" s="97"/>
      <c r="X14" s="3" t="s">
        <v>1</v>
      </c>
      <c r="Y14" s="3" t="s">
        <v>23</v>
      </c>
      <c r="Z14" s="3" t="s">
        <v>23</v>
      </c>
      <c r="AA14" s="3" t="s">
        <v>23</v>
      </c>
      <c r="AB14" s="3">
        <v>100</v>
      </c>
      <c r="AC14" s="99"/>
      <c r="AD14" s="99"/>
      <c r="AE14" s="99"/>
      <c r="AF14" s="99"/>
      <c r="AG14" s="3" t="s">
        <v>856</v>
      </c>
      <c r="AH14" s="3" t="s">
        <v>23</v>
      </c>
      <c r="AI14" s="3" t="s">
        <v>23</v>
      </c>
      <c r="AJ14" s="3" t="s">
        <v>23</v>
      </c>
      <c r="AK14" s="3">
        <v>100</v>
      </c>
      <c r="AL14" s="99"/>
      <c r="AM14" s="99"/>
      <c r="AN14" s="99"/>
      <c r="AO14" s="99"/>
      <c r="AP14" s="3" t="s">
        <v>857</v>
      </c>
      <c r="AQ14" s="3" t="s">
        <v>23</v>
      </c>
      <c r="AR14" s="3" t="s">
        <v>23</v>
      </c>
      <c r="AS14" s="3" t="s">
        <v>23</v>
      </c>
      <c r="AT14" s="3">
        <v>100</v>
      </c>
      <c r="AU14" s="95"/>
      <c r="AV14" s="95"/>
      <c r="AW14" s="95"/>
      <c r="AX14" s="100"/>
    </row>
    <row r="15" spans="1:50" s="79" customFormat="1" ht="34.5" x14ac:dyDescent="0.35">
      <c r="A15" s="5" t="s">
        <v>965</v>
      </c>
      <c r="B15" s="5">
        <v>6</v>
      </c>
      <c r="C15" s="5" t="s">
        <v>35</v>
      </c>
      <c r="D15" s="5" t="s">
        <v>36</v>
      </c>
      <c r="E15" s="5" t="s">
        <v>45</v>
      </c>
      <c r="F15" s="3" t="str">
        <f t="shared" si="0"/>
        <v>HAN - F002</v>
      </c>
      <c r="G15" s="5" t="s">
        <v>46</v>
      </c>
      <c r="H15" s="3" t="s">
        <v>50</v>
      </c>
      <c r="I15" s="5" t="s">
        <v>49</v>
      </c>
      <c r="J15" s="12" t="s">
        <v>40</v>
      </c>
      <c r="K15" s="3" t="s">
        <v>33</v>
      </c>
      <c r="L15" s="3" t="s">
        <v>754</v>
      </c>
      <c r="M15" s="12" t="s">
        <v>43</v>
      </c>
      <c r="N15" s="3" t="s">
        <v>23</v>
      </c>
      <c r="O15" s="3" t="s">
        <v>0</v>
      </c>
      <c r="P15" s="3" t="s">
        <v>23</v>
      </c>
      <c r="Q15" s="3" t="s">
        <v>23</v>
      </c>
      <c r="R15" s="3" t="s">
        <v>23</v>
      </c>
      <c r="S15" s="71">
        <v>100</v>
      </c>
      <c r="T15" s="97"/>
      <c r="U15" s="97"/>
      <c r="V15" s="97"/>
      <c r="W15" s="97"/>
      <c r="X15" s="3" t="s">
        <v>1</v>
      </c>
      <c r="Y15" s="3" t="s">
        <v>23</v>
      </c>
      <c r="Z15" s="3" t="s">
        <v>23</v>
      </c>
      <c r="AA15" s="3" t="s">
        <v>23</v>
      </c>
      <c r="AB15" s="3">
        <v>100</v>
      </c>
      <c r="AC15" s="99"/>
      <c r="AD15" s="99"/>
      <c r="AE15" s="99"/>
      <c r="AF15" s="99"/>
      <c r="AG15" s="3" t="s">
        <v>856</v>
      </c>
      <c r="AH15" s="3" t="s">
        <v>23</v>
      </c>
      <c r="AI15" s="3" t="s">
        <v>23</v>
      </c>
      <c r="AJ15" s="3" t="s">
        <v>23</v>
      </c>
      <c r="AK15" s="3">
        <v>100</v>
      </c>
      <c r="AL15" s="99"/>
      <c r="AM15" s="99"/>
      <c r="AN15" s="99"/>
      <c r="AO15" s="99"/>
      <c r="AP15" s="3" t="s">
        <v>857</v>
      </c>
      <c r="AQ15" s="3" t="s">
        <v>23</v>
      </c>
      <c r="AR15" s="3" t="s">
        <v>23</v>
      </c>
      <c r="AS15" s="3" t="s">
        <v>23</v>
      </c>
      <c r="AT15" s="3">
        <v>100</v>
      </c>
      <c r="AU15" s="95"/>
      <c r="AV15" s="95"/>
      <c r="AW15" s="95"/>
      <c r="AX15" s="100"/>
    </row>
    <row r="16" spans="1:50" s="79" customFormat="1" ht="34.5" x14ac:dyDescent="0.35">
      <c r="A16" s="5" t="s">
        <v>965</v>
      </c>
      <c r="B16" s="5">
        <v>6</v>
      </c>
      <c r="C16" s="5" t="s">
        <v>35</v>
      </c>
      <c r="D16" s="5" t="s">
        <v>36</v>
      </c>
      <c r="E16" s="5" t="s">
        <v>45</v>
      </c>
      <c r="F16" s="3" t="str">
        <f t="shared" si="0"/>
        <v>HAN - F002</v>
      </c>
      <c r="G16" s="5" t="s">
        <v>46</v>
      </c>
      <c r="H16" s="3" t="s">
        <v>931</v>
      </c>
      <c r="I16" s="5" t="s">
        <v>51</v>
      </c>
      <c r="J16" s="12" t="s">
        <v>40</v>
      </c>
      <c r="K16" s="3" t="s">
        <v>33</v>
      </c>
      <c r="L16" s="3" t="s">
        <v>754</v>
      </c>
      <c r="M16" s="12" t="s">
        <v>43</v>
      </c>
      <c r="N16" s="3" t="s">
        <v>23</v>
      </c>
      <c r="O16" s="3" t="s">
        <v>0</v>
      </c>
      <c r="P16" s="3" t="s">
        <v>23</v>
      </c>
      <c r="Q16" s="3" t="s">
        <v>23</v>
      </c>
      <c r="R16" s="3" t="s">
        <v>23</v>
      </c>
      <c r="S16" s="71">
        <v>100</v>
      </c>
      <c r="T16" s="97"/>
      <c r="U16" s="97"/>
      <c r="V16" s="97"/>
      <c r="W16" s="97"/>
      <c r="X16" s="3" t="s">
        <v>1</v>
      </c>
      <c r="Y16" s="3" t="s">
        <v>23</v>
      </c>
      <c r="Z16" s="3" t="s">
        <v>23</v>
      </c>
      <c r="AA16" s="3" t="s">
        <v>23</v>
      </c>
      <c r="AB16" s="3">
        <v>100</v>
      </c>
      <c r="AC16" s="99"/>
      <c r="AD16" s="99"/>
      <c r="AE16" s="99"/>
      <c r="AF16" s="99"/>
      <c r="AG16" s="3" t="s">
        <v>856</v>
      </c>
      <c r="AH16" s="3" t="s">
        <v>23</v>
      </c>
      <c r="AI16" s="3" t="s">
        <v>23</v>
      </c>
      <c r="AJ16" s="3" t="s">
        <v>23</v>
      </c>
      <c r="AK16" s="3">
        <v>100</v>
      </c>
      <c r="AL16" s="99"/>
      <c r="AM16" s="99"/>
      <c r="AN16" s="99"/>
      <c r="AO16" s="99"/>
      <c r="AP16" s="3" t="s">
        <v>857</v>
      </c>
      <c r="AQ16" s="3" t="s">
        <v>23</v>
      </c>
      <c r="AR16" s="3" t="s">
        <v>23</v>
      </c>
      <c r="AS16" s="3" t="s">
        <v>23</v>
      </c>
      <c r="AT16" s="3">
        <v>100</v>
      </c>
      <c r="AU16" s="95"/>
      <c r="AV16" s="95"/>
      <c r="AW16" s="95"/>
      <c r="AX16" s="100"/>
    </row>
    <row r="17" spans="1:50" s="62" customFormat="1" ht="57.5" x14ac:dyDescent="0.35">
      <c r="A17" s="2" t="s">
        <v>797</v>
      </c>
      <c r="B17" s="2">
        <v>6</v>
      </c>
      <c r="C17" s="2" t="s">
        <v>35</v>
      </c>
      <c r="D17" s="2" t="s">
        <v>798</v>
      </c>
      <c r="E17" s="2" t="s">
        <v>799</v>
      </c>
      <c r="F17" s="3" t="str">
        <f t="shared" si="0"/>
        <v>HAT - F010</v>
      </c>
      <c r="G17" s="2" t="s">
        <v>800</v>
      </c>
      <c r="H17" s="26"/>
      <c r="I17" s="2" t="s">
        <v>801</v>
      </c>
      <c r="J17" s="12" t="s">
        <v>40</v>
      </c>
      <c r="K17" s="3" t="s">
        <v>21</v>
      </c>
      <c r="L17" s="2" t="s">
        <v>802</v>
      </c>
      <c r="M17" s="3" t="s">
        <v>22</v>
      </c>
      <c r="N17" s="3" t="s">
        <v>23</v>
      </c>
      <c r="O17" s="26"/>
      <c r="P17" s="3" t="s">
        <v>24</v>
      </c>
      <c r="Q17" s="26"/>
      <c r="R17" s="26"/>
      <c r="S17" s="71" t="s">
        <v>98</v>
      </c>
      <c r="T17" s="97"/>
      <c r="U17" s="97"/>
      <c r="V17" s="97"/>
      <c r="W17" s="97"/>
      <c r="X17" s="26"/>
      <c r="Y17" s="3" t="s">
        <v>24</v>
      </c>
      <c r="Z17" s="26"/>
      <c r="AA17" s="26"/>
      <c r="AB17" s="3" t="s">
        <v>98</v>
      </c>
      <c r="AC17" s="99"/>
      <c r="AD17" s="99"/>
      <c r="AE17" s="99"/>
      <c r="AF17" s="99"/>
      <c r="AG17" s="26"/>
      <c r="AH17" s="3" t="s">
        <v>24</v>
      </c>
      <c r="AI17" s="32" t="str">
        <f>IF(AJ17="NO","NO",(IF(AJ17="SI","SI","X")))</f>
        <v>NO</v>
      </c>
      <c r="AJ17" s="32" t="s">
        <v>24</v>
      </c>
      <c r="AK17" s="3" t="s">
        <v>98</v>
      </c>
      <c r="AL17" s="99">
        <v>0</v>
      </c>
      <c r="AM17" s="99">
        <v>0</v>
      </c>
      <c r="AN17" s="99">
        <v>1</v>
      </c>
      <c r="AO17" s="99">
        <v>150400000</v>
      </c>
      <c r="AP17" s="3">
        <v>2018</v>
      </c>
      <c r="AQ17" s="3" t="s">
        <v>23</v>
      </c>
      <c r="AR17" s="3" t="s">
        <v>768</v>
      </c>
      <c r="AS17" s="3" t="s">
        <v>768</v>
      </c>
      <c r="AT17" s="3" t="s">
        <v>98</v>
      </c>
      <c r="AU17" s="95"/>
      <c r="AV17" s="95"/>
      <c r="AW17" s="95"/>
      <c r="AX17" s="100"/>
    </row>
    <row r="18" spans="1:50" s="79" customFormat="1" ht="34.5" x14ac:dyDescent="0.35">
      <c r="A18" s="2" t="s">
        <v>52</v>
      </c>
      <c r="B18" s="5">
        <v>6</v>
      </c>
      <c r="C18" s="5" t="s">
        <v>35</v>
      </c>
      <c r="D18" s="5" t="s">
        <v>53</v>
      </c>
      <c r="E18" s="5" t="s">
        <v>54</v>
      </c>
      <c r="F18" s="3" t="str">
        <f t="shared" si="0"/>
        <v>HAS - F017</v>
      </c>
      <c r="G18" s="5" t="s">
        <v>55</v>
      </c>
      <c r="H18" s="5" t="s">
        <v>56</v>
      </c>
      <c r="I18" s="5" t="s">
        <v>57</v>
      </c>
      <c r="J18" s="12" t="s">
        <v>40</v>
      </c>
      <c r="K18" s="3" t="s">
        <v>33</v>
      </c>
      <c r="L18" s="3" t="s">
        <v>754</v>
      </c>
      <c r="M18" s="12" t="s">
        <v>22</v>
      </c>
      <c r="N18" s="3" t="s">
        <v>23</v>
      </c>
      <c r="O18" s="3" t="s">
        <v>0</v>
      </c>
      <c r="P18" s="3" t="s">
        <v>23</v>
      </c>
      <c r="Q18" s="3" t="s">
        <v>23</v>
      </c>
      <c r="R18" s="3" t="s">
        <v>23</v>
      </c>
      <c r="S18" s="71">
        <v>100</v>
      </c>
      <c r="T18" s="97">
        <v>3231</v>
      </c>
      <c r="U18" s="97">
        <v>1094</v>
      </c>
      <c r="V18" s="97">
        <v>21</v>
      </c>
      <c r="W18" s="97">
        <v>44894253</v>
      </c>
      <c r="X18" s="63" t="s">
        <v>1</v>
      </c>
      <c r="Y18" s="3" t="s">
        <v>23</v>
      </c>
      <c r="Z18" s="3" t="s">
        <v>23</v>
      </c>
      <c r="AA18" s="3" t="s">
        <v>23</v>
      </c>
      <c r="AB18" s="3">
        <v>100</v>
      </c>
      <c r="AC18" s="99">
        <v>2293</v>
      </c>
      <c r="AD18" s="99">
        <v>642</v>
      </c>
      <c r="AE18" s="99">
        <v>105</v>
      </c>
      <c r="AF18" s="99">
        <v>20208102</v>
      </c>
      <c r="AG18" s="63" t="s">
        <v>856</v>
      </c>
      <c r="AH18" s="3" t="s">
        <v>23</v>
      </c>
      <c r="AI18" s="3" t="s">
        <v>23</v>
      </c>
      <c r="AJ18" s="3" t="s">
        <v>23</v>
      </c>
      <c r="AK18" s="3">
        <v>100</v>
      </c>
      <c r="AL18" s="99">
        <v>4372</v>
      </c>
      <c r="AM18" s="99">
        <v>1271</v>
      </c>
      <c r="AN18" s="99">
        <v>142</v>
      </c>
      <c r="AO18" s="99">
        <v>37175227</v>
      </c>
      <c r="AP18" s="63" t="s">
        <v>857</v>
      </c>
      <c r="AQ18" s="3" t="s">
        <v>23</v>
      </c>
      <c r="AR18" s="3" t="s">
        <v>23</v>
      </c>
      <c r="AS18" s="3" t="s">
        <v>23</v>
      </c>
      <c r="AT18" s="3">
        <v>100</v>
      </c>
      <c r="AU18" s="100">
        <v>10853</v>
      </c>
      <c r="AV18" s="100">
        <v>3252</v>
      </c>
      <c r="AW18" s="100">
        <v>302</v>
      </c>
      <c r="AX18" s="100">
        <v>98380269</v>
      </c>
    </row>
    <row r="19" spans="1:50" s="79" customFormat="1" ht="34.5" x14ac:dyDescent="0.35">
      <c r="A19" s="9"/>
      <c r="B19" s="5">
        <v>6</v>
      </c>
      <c r="C19" s="5" t="s">
        <v>35</v>
      </c>
      <c r="D19" s="5" t="s">
        <v>36</v>
      </c>
      <c r="E19" s="5" t="s">
        <v>59</v>
      </c>
      <c r="F19" s="3" t="str">
        <f t="shared" si="0"/>
        <v>HAN - F029</v>
      </c>
      <c r="G19" s="5" t="s">
        <v>60</v>
      </c>
      <c r="H19" s="9"/>
      <c r="I19" s="5" t="s">
        <v>39</v>
      </c>
      <c r="J19" s="12" t="s">
        <v>40</v>
      </c>
      <c r="K19" s="3" t="s">
        <v>33</v>
      </c>
      <c r="L19" s="3" t="s">
        <v>754</v>
      </c>
      <c r="M19" s="12" t="s">
        <v>22</v>
      </c>
      <c r="N19" s="3" t="s">
        <v>23</v>
      </c>
      <c r="O19" s="3" t="s">
        <v>0</v>
      </c>
      <c r="P19" s="3" t="s">
        <v>23</v>
      </c>
      <c r="Q19" s="3" t="s">
        <v>23</v>
      </c>
      <c r="R19" s="3" t="s">
        <v>23</v>
      </c>
      <c r="S19" s="71">
        <v>100</v>
      </c>
      <c r="T19" s="97">
        <v>27613</v>
      </c>
      <c r="U19" s="97">
        <v>23545</v>
      </c>
      <c r="V19" s="97">
        <v>39</v>
      </c>
      <c r="W19" s="97">
        <v>108048669</v>
      </c>
      <c r="X19" s="63" t="s">
        <v>1</v>
      </c>
      <c r="Y19" s="3" t="s">
        <v>23</v>
      </c>
      <c r="Z19" s="3" t="s">
        <v>23</v>
      </c>
      <c r="AA19" s="3" t="s">
        <v>23</v>
      </c>
      <c r="AB19" s="3">
        <v>100</v>
      </c>
      <c r="AC19" s="99">
        <v>1296</v>
      </c>
      <c r="AD19" s="99">
        <v>820</v>
      </c>
      <c r="AE19" s="99">
        <v>6</v>
      </c>
      <c r="AF19" s="99">
        <v>6760660</v>
      </c>
      <c r="AG19" s="63" t="s">
        <v>856</v>
      </c>
      <c r="AH19" s="3" t="s">
        <v>23</v>
      </c>
      <c r="AI19" s="3" t="s">
        <v>23</v>
      </c>
      <c r="AJ19" s="3" t="s">
        <v>23</v>
      </c>
      <c r="AK19" s="3">
        <v>50</v>
      </c>
      <c r="AL19" s="99">
        <v>21029</v>
      </c>
      <c r="AM19" s="99">
        <v>23000</v>
      </c>
      <c r="AN19" s="99">
        <v>51</v>
      </c>
      <c r="AO19" s="99">
        <v>93757736</v>
      </c>
      <c r="AP19" s="63" t="s">
        <v>857</v>
      </c>
      <c r="AQ19" s="3" t="s">
        <v>23</v>
      </c>
      <c r="AR19" s="3" t="s">
        <v>23</v>
      </c>
      <c r="AS19" s="3" t="s">
        <v>23</v>
      </c>
      <c r="AT19" s="3">
        <v>100</v>
      </c>
      <c r="AU19" s="100">
        <v>5004</v>
      </c>
      <c r="AV19" s="100">
        <v>5370</v>
      </c>
      <c r="AW19" s="100">
        <v>46</v>
      </c>
      <c r="AX19" s="100">
        <v>26670170</v>
      </c>
    </row>
    <row r="20" spans="1:50" s="79" customFormat="1" ht="34.5" x14ac:dyDescent="0.35">
      <c r="A20" s="5" t="s">
        <v>965</v>
      </c>
      <c r="B20" s="5">
        <v>6</v>
      </c>
      <c r="C20" s="5" t="s">
        <v>35</v>
      </c>
      <c r="D20" s="5" t="s">
        <v>36</v>
      </c>
      <c r="E20" s="5" t="s">
        <v>59</v>
      </c>
      <c r="F20" s="3" t="str">
        <f t="shared" si="0"/>
        <v>HAN - F029</v>
      </c>
      <c r="G20" s="5" t="s">
        <v>60</v>
      </c>
      <c r="H20" s="5" t="s">
        <v>61</v>
      </c>
      <c r="I20" s="5" t="s">
        <v>39</v>
      </c>
      <c r="J20" s="12" t="s">
        <v>40</v>
      </c>
      <c r="K20" s="3" t="s">
        <v>33</v>
      </c>
      <c r="L20" s="3" t="s">
        <v>754</v>
      </c>
      <c r="M20" s="12" t="s">
        <v>43</v>
      </c>
      <c r="N20" s="3" t="s">
        <v>23</v>
      </c>
      <c r="O20" s="3" t="s">
        <v>0</v>
      </c>
      <c r="P20" s="3" t="s">
        <v>23</v>
      </c>
      <c r="Q20" s="3" t="s">
        <v>23</v>
      </c>
      <c r="R20" s="3" t="s">
        <v>23</v>
      </c>
      <c r="S20" s="71">
        <v>100</v>
      </c>
      <c r="T20" s="97"/>
      <c r="U20" s="97"/>
      <c r="V20" s="97"/>
      <c r="W20" s="97"/>
      <c r="X20" s="3" t="s">
        <v>1</v>
      </c>
      <c r="Y20" s="3" t="s">
        <v>23</v>
      </c>
      <c r="Z20" s="3" t="s">
        <v>23</v>
      </c>
      <c r="AA20" s="3" t="s">
        <v>23</v>
      </c>
      <c r="AB20" s="3">
        <v>100</v>
      </c>
      <c r="AC20" s="99"/>
      <c r="AD20" s="99"/>
      <c r="AE20" s="99"/>
      <c r="AF20" s="99"/>
      <c r="AG20" s="3" t="s">
        <v>856</v>
      </c>
      <c r="AH20" s="3" t="s">
        <v>23</v>
      </c>
      <c r="AI20" s="3" t="s">
        <v>23</v>
      </c>
      <c r="AJ20" s="3" t="s">
        <v>23</v>
      </c>
      <c r="AK20" s="3">
        <v>100</v>
      </c>
      <c r="AL20" s="99"/>
      <c r="AM20" s="99"/>
      <c r="AN20" s="99"/>
      <c r="AO20" s="99"/>
      <c r="AP20" s="3" t="s">
        <v>857</v>
      </c>
      <c r="AQ20" s="3" t="s">
        <v>23</v>
      </c>
      <c r="AR20" s="3" t="s">
        <v>23</v>
      </c>
      <c r="AS20" s="3" t="s">
        <v>23</v>
      </c>
      <c r="AT20" s="3">
        <v>60</v>
      </c>
      <c r="AU20" s="95"/>
      <c r="AV20" s="95"/>
      <c r="AW20" s="95"/>
      <c r="AX20" s="100"/>
    </row>
    <row r="21" spans="1:50" s="79" customFormat="1" ht="46" x14ac:dyDescent="0.35">
      <c r="A21" s="5" t="s">
        <v>34</v>
      </c>
      <c r="B21" s="5">
        <v>6</v>
      </c>
      <c r="C21" s="5" t="s">
        <v>35</v>
      </c>
      <c r="D21" s="5" t="s">
        <v>36</v>
      </c>
      <c r="E21" s="5" t="s">
        <v>59</v>
      </c>
      <c r="F21" s="3" t="str">
        <f t="shared" si="0"/>
        <v>HAN - F029</v>
      </c>
      <c r="G21" s="5" t="s">
        <v>60</v>
      </c>
      <c r="H21" s="5" t="s">
        <v>62</v>
      </c>
      <c r="I21" s="5" t="s">
        <v>39</v>
      </c>
      <c r="J21" s="12" t="s">
        <v>40</v>
      </c>
      <c r="K21" s="3" t="s">
        <v>33</v>
      </c>
      <c r="L21" s="3" t="s">
        <v>754</v>
      </c>
      <c r="M21" s="12" t="s">
        <v>43</v>
      </c>
      <c r="N21" s="3" t="s">
        <v>23</v>
      </c>
      <c r="O21" s="3" t="s">
        <v>0</v>
      </c>
      <c r="P21" s="3" t="s">
        <v>23</v>
      </c>
      <c r="Q21" s="3" t="s">
        <v>23</v>
      </c>
      <c r="R21" s="3" t="s">
        <v>23</v>
      </c>
      <c r="S21" s="71">
        <v>100</v>
      </c>
      <c r="T21" s="97"/>
      <c r="U21" s="97"/>
      <c r="V21" s="97"/>
      <c r="W21" s="97"/>
      <c r="X21" s="3" t="s">
        <v>1</v>
      </c>
      <c r="Y21" s="3" t="s">
        <v>23</v>
      </c>
      <c r="Z21" s="3" t="s">
        <v>23</v>
      </c>
      <c r="AA21" s="3" t="s">
        <v>23</v>
      </c>
      <c r="AB21" s="3">
        <v>100</v>
      </c>
      <c r="AC21" s="99"/>
      <c r="AD21" s="99"/>
      <c r="AE21" s="99"/>
      <c r="AF21" s="99"/>
      <c r="AG21" s="3" t="s">
        <v>856</v>
      </c>
      <c r="AH21" s="3" t="s">
        <v>23</v>
      </c>
      <c r="AI21" s="98" t="s">
        <v>768</v>
      </c>
      <c r="AJ21" s="98" t="s">
        <v>768</v>
      </c>
      <c r="AK21" s="3" t="s">
        <v>98</v>
      </c>
      <c r="AL21" s="99"/>
      <c r="AM21" s="99"/>
      <c r="AN21" s="99"/>
      <c r="AO21" s="99"/>
      <c r="AP21" s="3" t="s">
        <v>857</v>
      </c>
      <c r="AQ21" s="3" t="s">
        <v>23</v>
      </c>
      <c r="AR21" s="3" t="s">
        <v>23</v>
      </c>
      <c r="AS21" s="3" t="s">
        <v>23</v>
      </c>
      <c r="AT21" s="3">
        <v>60</v>
      </c>
      <c r="AU21" s="95"/>
      <c r="AV21" s="95"/>
      <c r="AW21" s="95"/>
      <c r="AX21" s="100"/>
    </row>
    <row r="22" spans="1:50" s="79" customFormat="1" ht="57.5" x14ac:dyDescent="0.35">
      <c r="A22" s="5" t="s">
        <v>58</v>
      </c>
      <c r="B22" s="5">
        <v>6</v>
      </c>
      <c r="C22" s="5" t="s">
        <v>35</v>
      </c>
      <c r="D22" s="5" t="s">
        <v>36</v>
      </c>
      <c r="E22" s="5" t="s">
        <v>59</v>
      </c>
      <c r="F22" s="3" t="str">
        <f t="shared" si="0"/>
        <v>HAN - F029</v>
      </c>
      <c r="G22" s="5" t="s">
        <v>60</v>
      </c>
      <c r="H22" s="3" t="s">
        <v>63</v>
      </c>
      <c r="I22" s="5" t="s">
        <v>39</v>
      </c>
      <c r="J22" s="12" t="s">
        <v>40</v>
      </c>
      <c r="K22" s="3" t="s">
        <v>33</v>
      </c>
      <c r="L22" s="3" t="s">
        <v>754</v>
      </c>
      <c r="M22" s="12" t="s">
        <v>43</v>
      </c>
      <c r="N22" s="3" t="s">
        <v>23</v>
      </c>
      <c r="O22" s="3" t="s">
        <v>0</v>
      </c>
      <c r="P22" s="3" t="s">
        <v>23</v>
      </c>
      <c r="Q22" s="3" t="s">
        <v>23</v>
      </c>
      <c r="R22" s="3" t="s">
        <v>23</v>
      </c>
      <c r="S22" s="71">
        <v>100</v>
      </c>
      <c r="T22" s="97"/>
      <c r="U22" s="97"/>
      <c r="V22" s="97"/>
      <c r="W22" s="97"/>
      <c r="X22" s="3" t="s">
        <v>1</v>
      </c>
      <c r="Y22" s="3" t="s">
        <v>23</v>
      </c>
      <c r="Z22" s="3" t="s">
        <v>23</v>
      </c>
      <c r="AA22" s="3" t="s">
        <v>23</v>
      </c>
      <c r="AB22" s="3">
        <v>100</v>
      </c>
      <c r="AC22" s="99"/>
      <c r="AD22" s="99"/>
      <c r="AE22" s="99"/>
      <c r="AF22" s="99"/>
      <c r="AG22" s="3" t="s">
        <v>856</v>
      </c>
      <c r="AH22" s="3" t="s">
        <v>23</v>
      </c>
      <c r="AI22" s="98" t="s">
        <v>768</v>
      </c>
      <c r="AJ22" s="98" t="s">
        <v>768</v>
      </c>
      <c r="AK22" s="3" t="s">
        <v>98</v>
      </c>
      <c r="AL22" s="99"/>
      <c r="AM22" s="99"/>
      <c r="AN22" s="99"/>
      <c r="AO22" s="99"/>
      <c r="AP22" s="3" t="s">
        <v>857</v>
      </c>
      <c r="AQ22" s="3" t="s">
        <v>23</v>
      </c>
      <c r="AR22" s="3" t="s">
        <v>23</v>
      </c>
      <c r="AS22" s="3" t="s">
        <v>23</v>
      </c>
      <c r="AT22" s="3">
        <v>60</v>
      </c>
      <c r="AU22" s="95"/>
      <c r="AV22" s="95"/>
      <c r="AW22" s="95"/>
      <c r="AX22" s="100"/>
    </row>
    <row r="23" spans="1:50" s="79" customFormat="1" ht="46" x14ac:dyDescent="0.35">
      <c r="A23" s="5" t="s">
        <v>34</v>
      </c>
      <c r="B23" s="5">
        <v>6</v>
      </c>
      <c r="C23" s="5" t="s">
        <v>35</v>
      </c>
      <c r="D23" s="5" t="s">
        <v>36</v>
      </c>
      <c r="E23" s="5" t="s">
        <v>59</v>
      </c>
      <c r="F23" s="3" t="str">
        <f t="shared" si="0"/>
        <v>HAN - F029</v>
      </c>
      <c r="G23" s="5" t="s">
        <v>60</v>
      </c>
      <c r="H23" s="5" t="s">
        <v>64</v>
      </c>
      <c r="I23" s="5" t="s">
        <v>49</v>
      </c>
      <c r="J23" s="12" t="s">
        <v>40</v>
      </c>
      <c r="K23" s="3" t="s">
        <v>33</v>
      </c>
      <c r="L23" s="3" t="s">
        <v>754</v>
      </c>
      <c r="M23" s="12" t="s">
        <v>43</v>
      </c>
      <c r="N23" s="3" t="s">
        <v>23</v>
      </c>
      <c r="O23" s="3" t="s">
        <v>0</v>
      </c>
      <c r="P23" s="3" t="s">
        <v>23</v>
      </c>
      <c r="Q23" s="3" t="s">
        <v>23</v>
      </c>
      <c r="R23" s="3" t="s">
        <v>23</v>
      </c>
      <c r="S23" s="71">
        <v>100</v>
      </c>
      <c r="T23" s="97"/>
      <c r="U23" s="97"/>
      <c r="V23" s="97"/>
      <c r="W23" s="97"/>
      <c r="X23" s="3" t="s">
        <v>1</v>
      </c>
      <c r="Y23" s="3" t="s">
        <v>23</v>
      </c>
      <c r="Z23" s="3" t="s">
        <v>23</v>
      </c>
      <c r="AA23" s="3" t="s">
        <v>23</v>
      </c>
      <c r="AB23" s="3">
        <v>100</v>
      </c>
      <c r="AC23" s="99"/>
      <c r="AD23" s="99"/>
      <c r="AE23" s="99"/>
      <c r="AF23" s="99"/>
      <c r="AG23" s="3" t="s">
        <v>856</v>
      </c>
      <c r="AH23" s="3" t="s">
        <v>23</v>
      </c>
      <c r="AI23" s="98" t="s">
        <v>768</v>
      </c>
      <c r="AJ23" s="98" t="s">
        <v>768</v>
      </c>
      <c r="AK23" s="3" t="s">
        <v>98</v>
      </c>
      <c r="AL23" s="99"/>
      <c r="AM23" s="99"/>
      <c r="AN23" s="99"/>
      <c r="AO23" s="99"/>
      <c r="AP23" s="3" t="s">
        <v>857</v>
      </c>
      <c r="AQ23" s="3" t="s">
        <v>23</v>
      </c>
      <c r="AR23" s="3" t="s">
        <v>23</v>
      </c>
      <c r="AS23" s="3" t="s">
        <v>23</v>
      </c>
      <c r="AT23" s="3">
        <v>60</v>
      </c>
      <c r="AU23" s="95"/>
      <c r="AV23" s="95"/>
      <c r="AW23" s="95"/>
      <c r="AX23" s="100"/>
    </row>
    <row r="24" spans="1:50" s="79" customFormat="1" ht="46" x14ac:dyDescent="0.35">
      <c r="A24" s="5" t="s">
        <v>34</v>
      </c>
      <c r="B24" s="5">
        <v>6</v>
      </c>
      <c r="C24" s="5" t="s">
        <v>35</v>
      </c>
      <c r="D24" s="5" t="s">
        <v>36</v>
      </c>
      <c r="E24" s="5" t="s">
        <v>65</v>
      </c>
      <c r="F24" s="3" t="str">
        <f t="shared" si="0"/>
        <v>HAN - F030</v>
      </c>
      <c r="G24" s="5" t="s">
        <v>66</v>
      </c>
      <c r="H24" s="9"/>
      <c r="I24" s="5" t="s">
        <v>39</v>
      </c>
      <c r="J24" s="12" t="s">
        <v>40</v>
      </c>
      <c r="K24" s="3" t="s">
        <v>33</v>
      </c>
      <c r="L24" s="3" t="s">
        <v>754</v>
      </c>
      <c r="M24" s="12" t="s">
        <v>22</v>
      </c>
      <c r="N24" s="3" t="s">
        <v>23</v>
      </c>
      <c r="O24" s="3" t="s">
        <v>0</v>
      </c>
      <c r="P24" s="3" t="s">
        <v>23</v>
      </c>
      <c r="Q24" s="3" t="s">
        <v>23</v>
      </c>
      <c r="R24" s="3" t="s">
        <v>23</v>
      </c>
      <c r="S24" s="71">
        <v>100</v>
      </c>
      <c r="T24" s="97">
        <v>418</v>
      </c>
      <c r="U24" s="97">
        <v>120</v>
      </c>
      <c r="V24" s="97">
        <v>9</v>
      </c>
      <c r="W24" s="97">
        <v>2801899</v>
      </c>
      <c r="X24" s="63" t="s">
        <v>1</v>
      </c>
      <c r="Y24" s="3" t="s">
        <v>23</v>
      </c>
      <c r="Z24" s="3" t="s">
        <v>23</v>
      </c>
      <c r="AA24" s="3" t="s">
        <v>23</v>
      </c>
      <c r="AB24" s="3">
        <v>100</v>
      </c>
      <c r="AC24" s="99">
        <v>12135</v>
      </c>
      <c r="AD24" s="99">
        <v>3494</v>
      </c>
      <c r="AE24" s="99">
        <v>94</v>
      </c>
      <c r="AF24" s="99">
        <v>27725861</v>
      </c>
      <c r="AG24" s="63" t="s">
        <v>856</v>
      </c>
      <c r="AH24" s="3" t="s">
        <v>23</v>
      </c>
      <c r="AI24" s="3" t="s">
        <v>23</v>
      </c>
      <c r="AJ24" s="3" t="s">
        <v>23</v>
      </c>
      <c r="AK24" s="3">
        <v>100</v>
      </c>
      <c r="AL24" s="99">
        <v>3471</v>
      </c>
      <c r="AM24" s="99">
        <v>988</v>
      </c>
      <c r="AN24" s="99">
        <v>358</v>
      </c>
      <c r="AO24" s="99">
        <v>20208106</v>
      </c>
      <c r="AP24" s="63" t="s">
        <v>857</v>
      </c>
      <c r="AQ24" s="3" t="s">
        <v>23</v>
      </c>
      <c r="AR24" s="3" t="s">
        <v>23</v>
      </c>
      <c r="AS24" s="3" t="s">
        <v>23</v>
      </c>
      <c r="AT24" s="3">
        <v>100</v>
      </c>
      <c r="AU24" s="100">
        <v>4030</v>
      </c>
      <c r="AV24" s="100">
        <v>1129</v>
      </c>
      <c r="AW24" s="100">
        <v>205</v>
      </c>
      <c r="AX24" s="100">
        <v>14327198</v>
      </c>
    </row>
    <row r="25" spans="1:50" s="79" customFormat="1" ht="46" x14ac:dyDescent="0.35">
      <c r="A25" s="5" t="s">
        <v>34</v>
      </c>
      <c r="B25" s="5">
        <v>6</v>
      </c>
      <c r="C25" s="5" t="s">
        <v>35</v>
      </c>
      <c r="D25" s="5" t="s">
        <v>36</v>
      </c>
      <c r="E25" s="5" t="s">
        <v>65</v>
      </c>
      <c r="F25" s="3" t="str">
        <f t="shared" si="0"/>
        <v>HAN - F030</v>
      </c>
      <c r="G25" s="5" t="s">
        <v>66</v>
      </c>
      <c r="H25" s="5" t="s">
        <v>67</v>
      </c>
      <c r="I25" s="5" t="s">
        <v>49</v>
      </c>
      <c r="J25" s="12" t="s">
        <v>40</v>
      </c>
      <c r="K25" s="3" t="s">
        <v>33</v>
      </c>
      <c r="L25" s="3" t="s">
        <v>754</v>
      </c>
      <c r="M25" s="12" t="s">
        <v>43</v>
      </c>
      <c r="N25" s="3" t="s">
        <v>23</v>
      </c>
      <c r="O25" s="3" t="s">
        <v>0</v>
      </c>
      <c r="P25" s="3" t="s">
        <v>23</v>
      </c>
      <c r="Q25" s="3" t="s">
        <v>23</v>
      </c>
      <c r="R25" s="3" t="s">
        <v>23</v>
      </c>
      <c r="S25" s="71">
        <v>100</v>
      </c>
      <c r="T25" s="97"/>
      <c r="U25" s="97"/>
      <c r="V25" s="97"/>
      <c r="W25" s="97"/>
      <c r="X25" s="3" t="s">
        <v>1</v>
      </c>
      <c r="Y25" s="3" t="s">
        <v>23</v>
      </c>
      <c r="Z25" s="3" t="s">
        <v>23</v>
      </c>
      <c r="AA25" s="3" t="s">
        <v>23</v>
      </c>
      <c r="AB25" s="3">
        <v>100</v>
      </c>
      <c r="AC25" s="99"/>
      <c r="AD25" s="99"/>
      <c r="AE25" s="99"/>
      <c r="AF25" s="99"/>
      <c r="AG25" s="3" t="s">
        <v>856</v>
      </c>
      <c r="AH25" s="3" t="s">
        <v>23</v>
      </c>
      <c r="AI25" s="3" t="s">
        <v>23</v>
      </c>
      <c r="AJ25" s="3" t="s">
        <v>23</v>
      </c>
      <c r="AK25" s="3">
        <v>100</v>
      </c>
      <c r="AL25" s="99"/>
      <c r="AM25" s="99"/>
      <c r="AN25" s="99"/>
      <c r="AO25" s="99"/>
      <c r="AP25" s="3" t="s">
        <v>857</v>
      </c>
      <c r="AQ25" s="3" t="s">
        <v>23</v>
      </c>
      <c r="AR25" s="3" t="s">
        <v>23</v>
      </c>
      <c r="AS25" s="3" t="s">
        <v>23</v>
      </c>
      <c r="AT25" s="3">
        <v>60</v>
      </c>
      <c r="AU25" s="95"/>
      <c r="AV25" s="95"/>
      <c r="AW25" s="95"/>
      <c r="AX25" s="100"/>
    </row>
    <row r="26" spans="1:50" s="79" customFormat="1" ht="46" x14ac:dyDescent="0.35">
      <c r="A26" s="5" t="s">
        <v>34</v>
      </c>
      <c r="B26" s="5">
        <v>6</v>
      </c>
      <c r="C26" s="5" t="s">
        <v>35</v>
      </c>
      <c r="D26" s="5" t="s">
        <v>36</v>
      </c>
      <c r="E26" s="5" t="s">
        <v>65</v>
      </c>
      <c r="F26" s="3" t="str">
        <f t="shared" si="0"/>
        <v>HAN - F030</v>
      </c>
      <c r="G26" s="5" t="s">
        <v>66</v>
      </c>
      <c r="H26" s="5" t="s">
        <v>68</v>
      </c>
      <c r="I26" s="5" t="s">
        <v>49</v>
      </c>
      <c r="J26" s="12" t="s">
        <v>40</v>
      </c>
      <c r="K26" s="3" t="s">
        <v>33</v>
      </c>
      <c r="L26" s="3" t="s">
        <v>754</v>
      </c>
      <c r="M26" s="12" t="s">
        <v>43</v>
      </c>
      <c r="N26" s="3" t="s">
        <v>23</v>
      </c>
      <c r="O26" s="3" t="s">
        <v>0</v>
      </c>
      <c r="P26" s="3" t="s">
        <v>23</v>
      </c>
      <c r="Q26" s="3" t="s">
        <v>23</v>
      </c>
      <c r="R26" s="3" t="s">
        <v>23</v>
      </c>
      <c r="S26" s="71">
        <v>100</v>
      </c>
      <c r="T26" s="97"/>
      <c r="U26" s="97"/>
      <c r="V26" s="97"/>
      <c r="W26" s="97"/>
      <c r="X26" s="3" t="s">
        <v>1</v>
      </c>
      <c r="Y26" s="3" t="s">
        <v>23</v>
      </c>
      <c r="Z26" s="3" t="s">
        <v>23</v>
      </c>
      <c r="AA26" s="3" t="s">
        <v>23</v>
      </c>
      <c r="AB26" s="3">
        <v>100</v>
      </c>
      <c r="AC26" s="99"/>
      <c r="AD26" s="99"/>
      <c r="AE26" s="99"/>
      <c r="AF26" s="99"/>
      <c r="AG26" s="3" t="s">
        <v>856</v>
      </c>
      <c r="AH26" s="3" t="s">
        <v>23</v>
      </c>
      <c r="AI26" s="98" t="s">
        <v>768</v>
      </c>
      <c r="AJ26" s="98" t="s">
        <v>768</v>
      </c>
      <c r="AK26" s="3" t="s">
        <v>98</v>
      </c>
      <c r="AL26" s="99"/>
      <c r="AM26" s="99"/>
      <c r="AN26" s="99"/>
      <c r="AO26" s="99"/>
      <c r="AP26" s="3" t="s">
        <v>857</v>
      </c>
      <c r="AQ26" s="3" t="s">
        <v>23</v>
      </c>
      <c r="AR26" s="3" t="s">
        <v>23</v>
      </c>
      <c r="AS26" s="3" t="s">
        <v>23</v>
      </c>
      <c r="AT26" s="3">
        <v>60</v>
      </c>
      <c r="AU26" s="95"/>
      <c r="AV26" s="95"/>
      <c r="AW26" s="95"/>
      <c r="AX26" s="100"/>
    </row>
    <row r="27" spans="1:50" s="79" customFormat="1" ht="34.5" x14ac:dyDescent="0.35">
      <c r="A27" s="2" t="s">
        <v>69</v>
      </c>
      <c r="B27" s="5">
        <v>6</v>
      </c>
      <c r="C27" s="5" t="s">
        <v>35</v>
      </c>
      <c r="D27" s="5" t="s">
        <v>70</v>
      </c>
      <c r="E27" s="5" t="s">
        <v>71</v>
      </c>
      <c r="F27" s="3" t="str">
        <f t="shared" si="0"/>
        <v>HJO - F035</v>
      </c>
      <c r="G27" s="5" t="s">
        <v>72</v>
      </c>
      <c r="H27" s="9"/>
      <c r="I27" s="5" t="s">
        <v>73</v>
      </c>
      <c r="J27" s="12" t="s">
        <v>20</v>
      </c>
      <c r="K27" s="3" t="s">
        <v>33</v>
      </c>
      <c r="L27" s="3" t="s">
        <v>754</v>
      </c>
      <c r="M27" s="12" t="s">
        <v>22</v>
      </c>
      <c r="N27" s="3" t="s">
        <v>23</v>
      </c>
      <c r="O27" s="3" t="s">
        <v>0</v>
      </c>
      <c r="P27" s="3" t="s">
        <v>23</v>
      </c>
      <c r="Q27" s="3" t="s">
        <v>768</v>
      </c>
      <c r="R27" s="3" t="s">
        <v>768</v>
      </c>
      <c r="S27" s="71" t="s">
        <v>98</v>
      </c>
      <c r="T27" s="97"/>
      <c r="U27" s="97"/>
      <c r="V27" s="97"/>
      <c r="W27" s="97"/>
      <c r="X27" s="3" t="s">
        <v>1</v>
      </c>
      <c r="Y27" s="3" t="s">
        <v>23</v>
      </c>
      <c r="Z27" s="3" t="s">
        <v>23</v>
      </c>
      <c r="AA27" s="3" t="s">
        <v>23</v>
      </c>
      <c r="AB27" s="3">
        <v>100</v>
      </c>
      <c r="AC27" s="99">
        <v>0</v>
      </c>
      <c r="AD27" s="99">
        <v>0</v>
      </c>
      <c r="AE27" s="99">
        <v>48</v>
      </c>
      <c r="AF27" s="99">
        <v>5067980</v>
      </c>
      <c r="AG27" s="3" t="s">
        <v>856</v>
      </c>
      <c r="AH27" s="3" t="s">
        <v>23</v>
      </c>
      <c r="AI27" s="3" t="s">
        <v>23</v>
      </c>
      <c r="AJ27" s="3" t="s">
        <v>23</v>
      </c>
      <c r="AK27" s="3">
        <v>100</v>
      </c>
      <c r="AL27" s="99">
        <v>0</v>
      </c>
      <c r="AM27" s="99">
        <v>0</v>
      </c>
      <c r="AN27" s="99">
        <v>56</v>
      </c>
      <c r="AO27" s="99">
        <v>6597906</v>
      </c>
      <c r="AP27" s="3" t="s">
        <v>857</v>
      </c>
      <c r="AQ27" s="3" t="s">
        <v>23</v>
      </c>
      <c r="AR27" s="3" t="s">
        <v>23</v>
      </c>
      <c r="AS27" s="3" t="s">
        <v>23</v>
      </c>
      <c r="AT27" s="3">
        <v>100</v>
      </c>
      <c r="AU27" s="100">
        <v>0</v>
      </c>
      <c r="AV27" s="100">
        <v>0</v>
      </c>
      <c r="AW27" s="100">
        <v>102</v>
      </c>
      <c r="AX27" s="100">
        <v>22403336</v>
      </c>
    </row>
    <row r="28" spans="1:50" s="79" customFormat="1" ht="57.5" x14ac:dyDescent="0.35">
      <c r="A28" s="2" t="s">
        <v>69</v>
      </c>
      <c r="B28" s="5">
        <v>6</v>
      </c>
      <c r="C28" s="5" t="s">
        <v>35</v>
      </c>
      <c r="D28" s="5" t="s">
        <v>70</v>
      </c>
      <c r="E28" s="5" t="s">
        <v>71</v>
      </c>
      <c r="F28" s="3" t="str">
        <f t="shared" si="0"/>
        <v>HJO - F035</v>
      </c>
      <c r="G28" s="5" t="s">
        <v>72</v>
      </c>
      <c r="H28" s="5" t="s">
        <v>74</v>
      </c>
      <c r="I28" s="5" t="s">
        <v>75</v>
      </c>
      <c r="J28" s="12" t="s">
        <v>20</v>
      </c>
      <c r="K28" s="3" t="s">
        <v>33</v>
      </c>
      <c r="L28" s="3" t="s">
        <v>754</v>
      </c>
      <c r="M28" s="12" t="s">
        <v>43</v>
      </c>
      <c r="N28" s="3" t="s">
        <v>23</v>
      </c>
      <c r="O28" s="3" t="s">
        <v>0</v>
      </c>
      <c r="P28" s="3" t="s">
        <v>23</v>
      </c>
      <c r="Q28" s="3" t="s">
        <v>768</v>
      </c>
      <c r="R28" s="3" t="s">
        <v>768</v>
      </c>
      <c r="S28" s="71" t="s">
        <v>98</v>
      </c>
      <c r="T28" s="97"/>
      <c r="U28" s="97"/>
      <c r="V28" s="97"/>
      <c r="W28" s="97"/>
      <c r="X28" s="3" t="s">
        <v>1</v>
      </c>
      <c r="Y28" s="3" t="s">
        <v>23</v>
      </c>
      <c r="Z28" s="3" t="s">
        <v>23</v>
      </c>
      <c r="AA28" s="3" t="s">
        <v>23</v>
      </c>
      <c r="AB28" s="3">
        <v>100</v>
      </c>
      <c r="AC28" s="99"/>
      <c r="AD28" s="99"/>
      <c r="AE28" s="99"/>
      <c r="AF28" s="99"/>
      <c r="AG28" s="3" t="s">
        <v>856</v>
      </c>
      <c r="AH28" s="3" t="s">
        <v>23</v>
      </c>
      <c r="AI28" s="3" t="s">
        <v>23</v>
      </c>
      <c r="AJ28" s="3" t="s">
        <v>23</v>
      </c>
      <c r="AK28" s="3">
        <v>100</v>
      </c>
      <c r="AL28" s="99"/>
      <c r="AM28" s="99"/>
      <c r="AN28" s="99"/>
      <c r="AO28" s="99"/>
      <c r="AP28" s="3" t="s">
        <v>857</v>
      </c>
      <c r="AQ28" s="3" t="s">
        <v>23</v>
      </c>
      <c r="AR28" s="88" t="s">
        <v>24</v>
      </c>
      <c r="AS28" s="88" t="s">
        <v>24</v>
      </c>
      <c r="AT28" s="88">
        <v>0</v>
      </c>
      <c r="AU28" s="95"/>
      <c r="AV28" s="95"/>
      <c r="AW28" s="95"/>
      <c r="AX28" s="100"/>
    </row>
    <row r="29" spans="1:50" s="4" customFormat="1" ht="34.5" x14ac:dyDescent="0.35">
      <c r="A29" s="2" t="s">
        <v>69</v>
      </c>
      <c r="B29" s="5">
        <v>6</v>
      </c>
      <c r="C29" s="5" t="s">
        <v>35</v>
      </c>
      <c r="D29" s="5" t="s">
        <v>70</v>
      </c>
      <c r="E29" s="5" t="s">
        <v>71</v>
      </c>
      <c r="F29" s="3" t="str">
        <f t="shared" si="0"/>
        <v>HJO - F035</v>
      </c>
      <c r="G29" s="5" t="s">
        <v>72</v>
      </c>
      <c r="H29" s="5" t="s">
        <v>76</v>
      </c>
      <c r="I29" s="5" t="s">
        <v>77</v>
      </c>
      <c r="J29" s="12" t="s">
        <v>20</v>
      </c>
      <c r="K29" s="3" t="s">
        <v>33</v>
      </c>
      <c r="L29" s="3" t="s">
        <v>754</v>
      </c>
      <c r="M29" s="12" t="s">
        <v>43</v>
      </c>
      <c r="N29" s="3" t="s">
        <v>23</v>
      </c>
      <c r="O29" s="3" t="s">
        <v>0</v>
      </c>
      <c r="P29" s="3" t="s">
        <v>23</v>
      </c>
      <c r="Q29" s="3" t="s">
        <v>768</v>
      </c>
      <c r="R29" s="3" t="s">
        <v>768</v>
      </c>
      <c r="S29" s="71" t="s">
        <v>98</v>
      </c>
      <c r="T29" s="97"/>
      <c r="U29" s="97"/>
      <c r="V29" s="97"/>
      <c r="W29" s="97"/>
      <c r="X29" s="3" t="s">
        <v>1</v>
      </c>
      <c r="Y29" s="3" t="s">
        <v>23</v>
      </c>
      <c r="Z29" s="3" t="s">
        <v>23</v>
      </c>
      <c r="AA29" s="3" t="s">
        <v>23</v>
      </c>
      <c r="AB29" s="3">
        <v>100</v>
      </c>
      <c r="AC29" s="99"/>
      <c r="AD29" s="99"/>
      <c r="AE29" s="99"/>
      <c r="AF29" s="99"/>
      <c r="AG29" s="3" t="s">
        <v>856</v>
      </c>
      <c r="AH29" s="3" t="s">
        <v>23</v>
      </c>
      <c r="AI29" s="3" t="s">
        <v>23</v>
      </c>
      <c r="AJ29" s="3" t="s">
        <v>23</v>
      </c>
      <c r="AK29" s="3">
        <v>100</v>
      </c>
      <c r="AL29" s="99"/>
      <c r="AM29" s="99"/>
      <c r="AN29" s="99"/>
      <c r="AO29" s="99"/>
      <c r="AP29" s="3" t="s">
        <v>857</v>
      </c>
      <c r="AQ29" s="3" t="s">
        <v>23</v>
      </c>
      <c r="AR29" s="88" t="s">
        <v>24</v>
      </c>
      <c r="AS29" s="88" t="s">
        <v>24</v>
      </c>
      <c r="AT29" s="88">
        <v>0</v>
      </c>
      <c r="AU29" s="95"/>
      <c r="AV29" s="95"/>
      <c r="AW29" s="95"/>
      <c r="AX29" s="100"/>
    </row>
    <row r="30" spans="1:50" s="79" customFormat="1" ht="34.5" x14ac:dyDescent="0.35">
      <c r="A30" s="2" t="s">
        <v>69</v>
      </c>
      <c r="B30" s="5">
        <v>6</v>
      </c>
      <c r="C30" s="5" t="s">
        <v>35</v>
      </c>
      <c r="D30" s="5" t="s">
        <v>70</v>
      </c>
      <c r="E30" s="5" t="s">
        <v>87</v>
      </c>
      <c r="F30" s="3" t="str">
        <f t="shared" si="0"/>
        <v>HJO - U010</v>
      </c>
      <c r="G30" s="5" t="s">
        <v>88</v>
      </c>
      <c r="H30" s="9"/>
      <c r="I30" s="5" t="s">
        <v>89</v>
      </c>
      <c r="J30" s="12" t="s">
        <v>20</v>
      </c>
      <c r="K30" s="3" t="s">
        <v>33</v>
      </c>
      <c r="L30" s="3" t="s">
        <v>754</v>
      </c>
      <c r="M30" s="12" t="s">
        <v>22</v>
      </c>
      <c r="N30" s="3" t="s">
        <v>23</v>
      </c>
      <c r="O30" s="3" t="s">
        <v>0</v>
      </c>
      <c r="P30" s="3" t="s">
        <v>23</v>
      </c>
      <c r="Q30" s="3" t="s">
        <v>768</v>
      </c>
      <c r="R30" s="3" t="s">
        <v>768</v>
      </c>
      <c r="S30" s="71" t="s">
        <v>98</v>
      </c>
      <c r="T30" s="97"/>
      <c r="U30" s="97"/>
      <c r="V30" s="97"/>
      <c r="W30" s="97"/>
      <c r="X30" s="3" t="s">
        <v>1</v>
      </c>
      <c r="Y30" s="3" t="s">
        <v>23</v>
      </c>
      <c r="Z30" s="3" t="s">
        <v>23</v>
      </c>
      <c r="AA30" s="3" t="s">
        <v>23</v>
      </c>
      <c r="AB30" s="3">
        <v>100</v>
      </c>
      <c r="AC30" s="99">
        <v>0</v>
      </c>
      <c r="AD30" s="99">
        <v>0</v>
      </c>
      <c r="AE30" s="99">
        <v>10</v>
      </c>
      <c r="AF30" s="99">
        <v>1845000</v>
      </c>
      <c r="AG30" s="3" t="s">
        <v>856</v>
      </c>
      <c r="AH30" s="3" t="s">
        <v>23</v>
      </c>
      <c r="AI30" s="3" t="s">
        <v>23</v>
      </c>
      <c r="AJ30" s="3" t="s">
        <v>23</v>
      </c>
      <c r="AK30" s="3">
        <v>100</v>
      </c>
      <c r="AL30" s="99">
        <v>0</v>
      </c>
      <c r="AM30" s="99">
        <v>0</v>
      </c>
      <c r="AN30" s="99">
        <v>14</v>
      </c>
      <c r="AO30" s="99">
        <v>1160000</v>
      </c>
      <c r="AP30" s="3" t="s">
        <v>857</v>
      </c>
      <c r="AQ30" s="3" t="s">
        <v>23</v>
      </c>
      <c r="AR30" s="3" t="s">
        <v>23</v>
      </c>
      <c r="AS30" s="3" t="s">
        <v>23</v>
      </c>
      <c r="AT30" s="3">
        <v>100</v>
      </c>
      <c r="AU30" s="100">
        <v>0</v>
      </c>
      <c r="AV30" s="100">
        <v>0</v>
      </c>
      <c r="AW30" s="100">
        <v>87</v>
      </c>
      <c r="AX30" s="100">
        <v>27467248</v>
      </c>
    </row>
    <row r="31" spans="1:50" s="79" customFormat="1" ht="34.5" x14ac:dyDescent="0.35">
      <c r="A31" s="2" t="s">
        <v>69</v>
      </c>
      <c r="B31" s="5">
        <v>6</v>
      </c>
      <c r="C31" s="5" t="s">
        <v>35</v>
      </c>
      <c r="D31" s="5" t="s">
        <v>70</v>
      </c>
      <c r="E31" s="5" t="s">
        <v>87</v>
      </c>
      <c r="F31" s="3" t="str">
        <f t="shared" si="0"/>
        <v>HJO - U010</v>
      </c>
      <c r="G31" s="5" t="s">
        <v>88</v>
      </c>
      <c r="H31" s="85" t="s">
        <v>90</v>
      </c>
      <c r="I31" s="5" t="s">
        <v>89</v>
      </c>
      <c r="J31" s="12" t="s">
        <v>20</v>
      </c>
      <c r="K31" s="3" t="s">
        <v>33</v>
      </c>
      <c r="L31" s="3" t="s">
        <v>754</v>
      </c>
      <c r="M31" s="12" t="s">
        <v>43</v>
      </c>
      <c r="N31" s="3" t="s">
        <v>23</v>
      </c>
      <c r="O31" s="3" t="s">
        <v>0</v>
      </c>
      <c r="P31" s="3" t="s">
        <v>23</v>
      </c>
      <c r="Q31" s="3" t="s">
        <v>768</v>
      </c>
      <c r="R31" s="3" t="s">
        <v>768</v>
      </c>
      <c r="S31" s="71" t="s">
        <v>98</v>
      </c>
      <c r="T31" s="97"/>
      <c r="U31" s="97"/>
      <c r="V31" s="97"/>
      <c r="W31" s="97"/>
      <c r="X31" s="3" t="s">
        <v>1</v>
      </c>
      <c r="Y31" s="3" t="s">
        <v>23</v>
      </c>
      <c r="Z31" s="3" t="s">
        <v>23</v>
      </c>
      <c r="AA31" s="3" t="s">
        <v>23</v>
      </c>
      <c r="AB31" s="3">
        <v>100</v>
      </c>
      <c r="AC31" s="99"/>
      <c r="AD31" s="99"/>
      <c r="AE31" s="99"/>
      <c r="AF31" s="99"/>
      <c r="AG31" s="3" t="s">
        <v>856</v>
      </c>
      <c r="AH31" s="3" t="s">
        <v>23</v>
      </c>
      <c r="AI31" s="98" t="s">
        <v>768</v>
      </c>
      <c r="AJ31" s="98" t="s">
        <v>768</v>
      </c>
      <c r="AK31" s="3" t="s">
        <v>98</v>
      </c>
      <c r="AL31" s="99"/>
      <c r="AM31" s="99"/>
      <c r="AN31" s="99"/>
      <c r="AO31" s="99"/>
      <c r="AP31" s="3" t="s">
        <v>857</v>
      </c>
      <c r="AQ31" s="3" t="s">
        <v>23</v>
      </c>
      <c r="AR31" s="88" t="s">
        <v>24</v>
      </c>
      <c r="AS31" s="88" t="s">
        <v>24</v>
      </c>
      <c r="AT31" s="88">
        <v>0</v>
      </c>
      <c r="AU31" s="95"/>
      <c r="AV31" s="95"/>
      <c r="AW31" s="95"/>
      <c r="AX31" s="100"/>
    </row>
    <row r="32" spans="1:50" s="4" customFormat="1" ht="34.5" x14ac:dyDescent="0.35">
      <c r="A32" s="2" t="s">
        <v>69</v>
      </c>
      <c r="B32" s="5">
        <v>6</v>
      </c>
      <c r="C32" s="5" t="s">
        <v>35</v>
      </c>
      <c r="D32" s="5" t="s">
        <v>70</v>
      </c>
      <c r="E32" s="5" t="s">
        <v>87</v>
      </c>
      <c r="F32" s="3" t="str">
        <f t="shared" si="0"/>
        <v>HJO - U010</v>
      </c>
      <c r="G32" s="5" t="s">
        <v>88</v>
      </c>
      <c r="H32" s="85" t="s">
        <v>91</v>
      </c>
      <c r="I32" s="5" t="s">
        <v>89</v>
      </c>
      <c r="J32" s="12" t="s">
        <v>20</v>
      </c>
      <c r="K32" s="3" t="s">
        <v>33</v>
      </c>
      <c r="L32" s="3" t="s">
        <v>754</v>
      </c>
      <c r="M32" s="12" t="s">
        <v>43</v>
      </c>
      <c r="N32" s="3" t="s">
        <v>23</v>
      </c>
      <c r="O32" s="3" t="s">
        <v>0</v>
      </c>
      <c r="P32" s="3" t="s">
        <v>23</v>
      </c>
      <c r="Q32" s="3" t="s">
        <v>768</v>
      </c>
      <c r="R32" s="3" t="s">
        <v>768</v>
      </c>
      <c r="S32" s="71" t="s">
        <v>98</v>
      </c>
      <c r="T32" s="97"/>
      <c r="U32" s="97"/>
      <c r="V32" s="97"/>
      <c r="W32" s="97"/>
      <c r="X32" s="3" t="s">
        <v>1</v>
      </c>
      <c r="Y32" s="3" t="s">
        <v>23</v>
      </c>
      <c r="Z32" s="3" t="s">
        <v>23</v>
      </c>
      <c r="AA32" s="3" t="s">
        <v>23</v>
      </c>
      <c r="AB32" s="3">
        <v>100</v>
      </c>
      <c r="AC32" s="99"/>
      <c r="AD32" s="99"/>
      <c r="AE32" s="99"/>
      <c r="AF32" s="99"/>
      <c r="AG32" s="3" t="s">
        <v>856</v>
      </c>
      <c r="AH32" s="3" t="s">
        <v>23</v>
      </c>
      <c r="AI32" s="98" t="s">
        <v>768</v>
      </c>
      <c r="AJ32" s="98" t="s">
        <v>768</v>
      </c>
      <c r="AK32" s="3" t="s">
        <v>98</v>
      </c>
      <c r="AL32" s="99"/>
      <c r="AM32" s="99"/>
      <c r="AN32" s="99"/>
      <c r="AO32" s="99"/>
      <c r="AP32" s="3" t="s">
        <v>857</v>
      </c>
      <c r="AQ32" s="3" t="s">
        <v>23</v>
      </c>
      <c r="AR32" s="88" t="s">
        <v>24</v>
      </c>
      <c r="AS32" s="88" t="s">
        <v>24</v>
      </c>
      <c r="AT32" s="88">
        <v>0</v>
      </c>
      <c r="AU32" s="95"/>
      <c r="AV32" s="95"/>
      <c r="AW32" s="95"/>
      <c r="AX32" s="100"/>
    </row>
    <row r="33" spans="1:51" s="4" customFormat="1" ht="34.5" x14ac:dyDescent="0.35">
      <c r="A33" s="2" t="s">
        <v>69</v>
      </c>
      <c r="B33" s="5">
        <v>6</v>
      </c>
      <c r="C33" s="5" t="s">
        <v>35</v>
      </c>
      <c r="D33" s="5" t="s">
        <v>70</v>
      </c>
      <c r="E33" s="5" t="s">
        <v>87</v>
      </c>
      <c r="F33" s="3" t="str">
        <f t="shared" si="0"/>
        <v>HJO - U010</v>
      </c>
      <c r="G33" s="5" t="s">
        <v>88</v>
      </c>
      <c r="H33" s="85" t="s">
        <v>92</v>
      </c>
      <c r="I33" s="5" t="s">
        <v>89</v>
      </c>
      <c r="J33" s="12" t="s">
        <v>20</v>
      </c>
      <c r="K33" s="3" t="s">
        <v>33</v>
      </c>
      <c r="L33" s="3" t="s">
        <v>754</v>
      </c>
      <c r="M33" s="12" t="s">
        <v>43</v>
      </c>
      <c r="N33" s="3" t="s">
        <v>23</v>
      </c>
      <c r="O33" s="3" t="s">
        <v>0</v>
      </c>
      <c r="P33" s="3" t="s">
        <v>23</v>
      </c>
      <c r="Q33" s="3" t="s">
        <v>768</v>
      </c>
      <c r="R33" s="3" t="s">
        <v>768</v>
      </c>
      <c r="S33" s="71" t="s">
        <v>98</v>
      </c>
      <c r="T33" s="97"/>
      <c r="U33" s="97"/>
      <c r="V33" s="97"/>
      <c r="W33" s="97"/>
      <c r="X33" s="3" t="s">
        <v>1</v>
      </c>
      <c r="Y33" s="3" t="s">
        <v>23</v>
      </c>
      <c r="Z33" s="3" t="s">
        <v>23</v>
      </c>
      <c r="AA33" s="3" t="s">
        <v>23</v>
      </c>
      <c r="AB33" s="3">
        <v>100</v>
      </c>
      <c r="AC33" s="99"/>
      <c r="AD33" s="99"/>
      <c r="AE33" s="99"/>
      <c r="AF33" s="99"/>
      <c r="AG33" s="3" t="s">
        <v>856</v>
      </c>
      <c r="AH33" s="3" t="s">
        <v>23</v>
      </c>
      <c r="AI33" s="98" t="s">
        <v>768</v>
      </c>
      <c r="AJ33" s="98" t="s">
        <v>768</v>
      </c>
      <c r="AK33" s="3" t="s">
        <v>98</v>
      </c>
      <c r="AL33" s="99"/>
      <c r="AM33" s="99"/>
      <c r="AN33" s="99"/>
      <c r="AO33" s="99"/>
      <c r="AP33" s="3" t="s">
        <v>857</v>
      </c>
      <c r="AQ33" s="3" t="s">
        <v>23</v>
      </c>
      <c r="AR33" s="88" t="s">
        <v>24</v>
      </c>
      <c r="AS33" s="88" t="s">
        <v>24</v>
      </c>
      <c r="AT33" s="88">
        <v>0</v>
      </c>
      <c r="AU33" s="95"/>
      <c r="AV33" s="95"/>
      <c r="AW33" s="95"/>
      <c r="AX33" s="100"/>
    </row>
    <row r="34" spans="1:51" s="4" customFormat="1" ht="34.5" x14ac:dyDescent="0.35">
      <c r="A34" s="84" t="s">
        <v>69</v>
      </c>
      <c r="B34" s="7">
        <v>6</v>
      </c>
      <c r="C34" s="7" t="s">
        <v>35</v>
      </c>
      <c r="D34" s="7" t="s">
        <v>70</v>
      </c>
      <c r="E34" s="7" t="s">
        <v>87</v>
      </c>
      <c r="F34" s="3" t="str">
        <f t="shared" si="0"/>
        <v>HJO - U010</v>
      </c>
      <c r="G34" s="7" t="s">
        <v>88</v>
      </c>
      <c r="H34" s="86" t="s">
        <v>932</v>
      </c>
      <c r="I34" s="7" t="s">
        <v>89</v>
      </c>
      <c r="J34" s="10" t="s">
        <v>20</v>
      </c>
      <c r="K34" s="11"/>
      <c r="L34" s="11"/>
      <c r="M34" s="10"/>
      <c r="N34" s="11"/>
      <c r="O34" s="11"/>
      <c r="P34" s="11"/>
      <c r="Q34" s="11"/>
      <c r="R34" s="11"/>
      <c r="S34" s="72"/>
      <c r="T34" s="97"/>
      <c r="U34" s="97"/>
      <c r="V34" s="97"/>
      <c r="W34" s="97"/>
      <c r="X34" s="11"/>
      <c r="Y34" s="11"/>
      <c r="Z34" s="11"/>
      <c r="AA34" s="11"/>
      <c r="AB34" s="11"/>
      <c r="AC34" s="99"/>
      <c r="AD34" s="99"/>
      <c r="AE34" s="99"/>
      <c r="AF34" s="99"/>
      <c r="AG34" s="104" t="s">
        <v>856</v>
      </c>
      <c r="AH34" s="104" t="s">
        <v>24</v>
      </c>
      <c r="AI34" s="3" t="s">
        <v>933</v>
      </c>
      <c r="AJ34" s="3" t="s">
        <v>933</v>
      </c>
      <c r="AK34" s="11">
        <v>100</v>
      </c>
      <c r="AL34" s="99"/>
      <c r="AM34" s="99"/>
      <c r="AN34" s="99"/>
      <c r="AO34" s="99"/>
      <c r="AP34" s="3"/>
      <c r="AQ34" s="3"/>
      <c r="AR34" s="3"/>
      <c r="AS34" s="3"/>
      <c r="AT34" s="3"/>
      <c r="AU34" s="95"/>
      <c r="AV34" s="95"/>
      <c r="AW34" s="95"/>
      <c r="AX34" s="100"/>
    </row>
    <row r="35" spans="1:51" s="34" customFormat="1" ht="34.5" x14ac:dyDescent="0.35">
      <c r="A35" s="2" t="s">
        <v>907</v>
      </c>
      <c r="B35" s="5" t="s">
        <v>78</v>
      </c>
      <c r="C35" s="12" t="s">
        <v>35</v>
      </c>
      <c r="D35" s="12" t="s">
        <v>79</v>
      </c>
      <c r="E35" s="12" t="s">
        <v>80</v>
      </c>
      <c r="F35" s="3" t="str">
        <f t="shared" si="0"/>
        <v>GSA - S265</v>
      </c>
      <c r="G35" s="3" t="s">
        <v>81</v>
      </c>
      <c r="H35" s="26"/>
      <c r="I35" s="12" t="s">
        <v>82</v>
      </c>
      <c r="J35" s="12" t="s">
        <v>20</v>
      </c>
      <c r="K35" s="3" t="s">
        <v>83</v>
      </c>
      <c r="L35" s="3" t="s">
        <v>751</v>
      </c>
      <c r="M35" s="12" t="s">
        <v>22</v>
      </c>
      <c r="N35" s="3" t="s">
        <v>23</v>
      </c>
      <c r="O35" s="26"/>
      <c r="P35" s="3" t="s">
        <v>24</v>
      </c>
      <c r="Q35" s="26"/>
      <c r="R35" s="11" t="s">
        <v>23</v>
      </c>
      <c r="S35" s="71" t="s">
        <v>98</v>
      </c>
      <c r="T35" s="97">
        <v>8809</v>
      </c>
      <c r="U35" s="97">
        <v>3325</v>
      </c>
      <c r="V35" s="97">
        <v>1073</v>
      </c>
      <c r="W35" s="97">
        <v>442912371</v>
      </c>
      <c r="X35" s="2" t="s">
        <v>853</v>
      </c>
      <c r="Y35" s="101" t="s">
        <v>23</v>
      </c>
      <c r="Z35" s="3" t="s">
        <v>23</v>
      </c>
      <c r="AA35" s="3" t="s">
        <v>23</v>
      </c>
      <c r="AB35" s="3">
        <v>100</v>
      </c>
      <c r="AC35" s="99">
        <v>16499</v>
      </c>
      <c r="AD35" s="99">
        <v>6969</v>
      </c>
      <c r="AE35" s="99">
        <v>1049</v>
      </c>
      <c r="AF35" s="99">
        <v>321673841</v>
      </c>
      <c r="AG35" s="26"/>
      <c r="AH35" s="3" t="s">
        <v>24</v>
      </c>
      <c r="AI35" s="32" t="str">
        <f>IF(AJ35="NO","NO",(IF(AJ35="SI","SI","X")))</f>
        <v>NO</v>
      </c>
      <c r="AJ35" s="32" t="s">
        <v>24</v>
      </c>
      <c r="AK35" s="71" t="s">
        <v>98</v>
      </c>
      <c r="AL35" s="99">
        <v>10306</v>
      </c>
      <c r="AM35" s="99">
        <v>2575</v>
      </c>
      <c r="AN35" s="99">
        <v>673</v>
      </c>
      <c r="AO35" s="99">
        <v>260417729</v>
      </c>
      <c r="AP35" s="2" t="s">
        <v>858</v>
      </c>
      <c r="AQ35" s="101" t="s">
        <v>23</v>
      </c>
      <c r="AR35" s="3" t="s">
        <v>23</v>
      </c>
      <c r="AS35" s="3" t="s">
        <v>23</v>
      </c>
      <c r="AT35" s="3">
        <v>100</v>
      </c>
      <c r="AU35" s="100">
        <v>11123</v>
      </c>
      <c r="AV35" s="100">
        <v>3418</v>
      </c>
      <c r="AW35" s="100">
        <v>1228</v>
      </c>
      <c r="AX35" s="100">
        <v>355000915</v>
      </c>
    </row>
    <row r="36" spans="1:51" s="79" customFormat="1" ht="34.5" x14ac:dyDescent="0.35">
      <c r="A36" s="2" t="s">
        <v>907</v>
      </c>
      <c r="B36" s="47">
        <v>6</v>
      </c>
      <c r="C36" s="12" t="s">
        <v>35</v>
      </c>
      <c r="D36" s="12" t="s">
        <v>79</v>
      </c>
      <c r="E36" s="12" t="s">
        <v>80</v>
      </c>
      <c r="F36" s="3" t="str">
        <f t="shared" si="0"/>
        <v>GSA - S265</v>
      </c>
      <c r="G36" s="3" t="s">
        <v>81</v>
      </c>
      <c r="H36" s="3" t="s">
        <v>84</v>
      </c>
      <c r="I36" s="12" t="s">
        <v>82</v>
      </c>
      <c r="J36" s="12" t="s">
        <v>20</v>
      </c>
      <c r="K36" s="3" t="s">
        <v>83</v>
      </c>
      <c r="L36" s="3" t="s">
        <v>751</v>
      </c>
      <c r="M36" s="12" t="s">
        <v>43</v>
      </c>
      <c r="N36" s="3" t="s">
        <v>23</v>
      </c>
      <c r="O36" s="26"/>
      <c r="P36" s="3" t="s">
        <v>24</v>
      </c>
      <c r="Q36" s="26"/>
      <c r="R36" s="26"/>
      <c r="S36" s="71" t="s">
        <v>98</v>
      </c>
      <c r="T36" s="97"/>
      <c r="U36" s="97"/>
      <c r="V36" s="97"/>
      <c r="W36" s="97"/>
      <c r="X36" s="2" t="s">
        <v>853</v>
      </c>
      <c r="Y36" s="101" t="s">
        <v>23</v>
      </c>
      <c r="Z36" s="3" t="s">
        <v>23</v>
      </c>
      <c r="AA36" s="3" t="s">
        <v>23</v>
      </c>
      <c r="AB36" s="3">
        <v>100</v>
      </c>
      <c r="AC36" s="99"/>
      <c r="AD36" s="99"/>
      <c r="AE36" s="99"/>
      <c r="AF36" s="99"/>
      <c r="AG36" s="26"/>
      <c r="AH36" s="3" t="s">
        <v>24</v>
      </c>
      <c r="AI36" s="32" t="str">
        <f>IF(AJ36="NO","NO",(IF(AJ36="SI","SI","X")))</f>
        <v>NO</v>
      </c>
      <c r="AJ36" s="32" t="s">
        <v>24</v>
      </c>
      <c r="AK36" s="71" t="s">
        <v>98</v>
      </c>
      <c r="AL36" s="99"/>
      <c r="AM36" s="99"/>
      <c r="AN36" s="99"/>
      <c r="AO36" s="99"/>
      <c r="AP36" s="2" t="s">
        <v>858</v>
      </c>
      <c r="AQ36" s="3" t="s">
        <v>23</v>
      </c>
      <c r="AR36" s="88" t="s">
        <v>24</v>
      </c>
      <c r="AS36" s="88" t="s">
        <v>24</v>
      </c>
      <c r="AT36" s="88">
        <v>0</v>
      </c>
      <c r="AU36" s="95"/>
      <c r="AV36" s="95"/>
      <c r="AW36" s="95"/>
      <c r="AX36" s="100"/>
    </row>
    <row r="37" spans="1:51" s="4" customFormat="1" ht="34.5" x14ac:dyDescent="0.35">
      <c r="A37" s="2" t="s">
        <v>907</v>
      </c>
      <c r="B37" s="92">
        <v>6</v>
      </c>
      <c r="C37" s="3" t="s">
        <v>35</v>
      </c>
      <c r="D37" s="3" t="s">
        <v>79</v>
      </c>
      <c r="E37" s="3" t="s">
        <v>80</v>
      </c>
      <c r="F37" s="3" t="str">
        <f t="shared" si="0"/>
        <v>GSA - S265</v>
      </c>
      <c r="G37" s="3" t="s">
        <v>81</v>
      </c>
      <c r="H37" s="3" t="s">
        <v>85</v>
      </c>
      <c r="I37" s="3" t="s">
        <v>82</v>
      </c>
      <c r="J37" s="12" t="s">
        <v>40</v>
      </c>
      <c r="K37" s="3" t="s">
        <v>83</v>
      </c>
      <c r="L37" s="3" t="s">
        <v>751</v>
      </c>
      <c r="M37" s="3" t="s">
        <v>43</v>
      </c>
      <c r="N37" s="3" t="s">
        <v>23</v>
      </c>
      <c r="O37" s="26"/>
      <c r="P37" s="3" t="s">
        <v>24</v>
      </c>
      <c r="Q37" s="26"/>
      <c r="R37" s="26"/>
      <c r="S37" s="71" t="s">
        <v>98</v>
      </c>
      <c r="T37" s="97"/>
      <c r="U37" s="97"/>
      <c r="V37" s="97"/>
      <c r="W37" s="97"/>
      <c r="X37" s="2" t="s">
        <v>853</v>
      </c>
      <c r="Y37" s="101" t="s">
        <v>23</v>
      </c>
      <c r="Z37" s="3" t="s">
        <v>23</v>
      </c>
      <c r="AA37" s="3" t="s">
        <v>23</v>
      </c>
      <c r="AB37" s="3">
        <v>100</v>
      </c>
      <c r="AC37" s="99"/>
      <c r="AD37" s="99"/>
      <c r="AE37" s="99"/>
      <c r="AF37" s="99"/>
      <c r="AG37" s="26"/>
      <c r="AH37" s="3" t="s">
        <v>24</v>
      </c>
      <c r="AI37" s="32" t="str">
        <f>IF(AJ37="NO","NO",(IF(AJ37="SI","SI","X")))</f>
        <v>NO</v>
      </c>
      <c r="AJ37" s="32" t="s">
        <v>24</v>
      </c>
      <c r="AK37" s="71" t="s">
        <v>98</v>
      </c>
      <c r="AL37" s="99"/>
      <c r="AM37" s="99"/>
      <c r="AN37" s="99"/>
      <c r="AO37" s="99"/>
      <c r="AP37" s="2" t="s">
        <v>858</v>
      </c>
      <c r="AQ37" s="3" t="s">
        <v>23</v>
      </c>
      <c r="AR37" s="88" t="s">
        <v>24</v>
      </c>
      <c r="AS37" s="88" t="s">
        <v>24</v>
      </c>
      <c r="AT37" s="88">
        <v>0</v>
      </c>
      <c r="AU37" s="95"/>
      <c r="AV37" s="95"/>
      <c r="AW37" s="95"/>
      <c r="AX37" s="100"/>
    </row>
    <row r="38" spans="1:51" s="4" customFormat="1" ht="34.5" x14ac:dyDescent="0.35">
      <c r="A38" s="2" t="s">
        <v>907</v>
      </c>
      <c r="B38" s="92">
        <v>6</v>
      </c>
      <c r="C38" s="3" t="s">
        <v>35</v>
      </c>
      <c r="D38" s="3" t="s">
        <v>79</v>
      </c>
      <c r="E38" s="3" t="s">
        <v>80</v>
      </c>
      <c r="F38" s="3" t="str">
        <f t="shared" si="0"/>
        <v>GSA - S265</v>
      </c>
      <c r="G38" s="3" t="s">
        <v>81</v>
      </c>
      <c r="H38" s="3" t="s">
        <v>86</v>
      </c>
      <c r="I38" s="3" t="s">
        <v>82</v>
      </c>
      <c r="J38" s="12" t="s">
        <v>20</v>
      </c>
      <c r="K38" s="3" t="s">
        <v>83</v>
      </c>
      <c r="L38" s="3" t="s">
        <v>751</v>
      </c>
      <c r="M38" s="3" t="s">
        <v>43</v>
      </c>
      <c r="N38" s="3" t="s">
        <v>23</v>
      </c>
      <c r="O38" s="26"/>
      <c r="P38" s="3" t="s">
        <v>24</v>
      </c>
      <c r="Q38" s="26"/>
      <c r="R38" s="26"/>
      <c r="S38" s="71" t="s">
        <v>98</v>
      </c>
      <c r="T38" s="97"/>
      <c r="U38" s="97"/>
      <c r="V38" s="97"/>
      <c r="W38" s="97"/>
      <c r="X38" s="2" t="s">
        <v>853</v>
      </c>
      <c r="Y38" s="101" t="s">
        <v>23</v>
      </c>
      <c r="Z38" s="3" t="s">
        <v>23</v>
      </c>
      <c r="AA38" s="3" t="s">
        <v>23</v>
      </c>
      <c r="AB38" s="3">
        <v>100</v>
      </c>
      <c r="AC38" s="99"/>
      <c r="AD38" s="99"/>
      <c r="AE38" s="99"/>
      <c r="AF38" s="99"/>
      <c r="AG38" s="26"/>
      <c r="AH38" s="3" t="s">
        <v>24</v>
      </c>
      <c r="AI38" s="32" t="str">
        <f>IF(AJ38="NO","NO",(IF(AJ38="SI","SI","X")))</f>
        <v>NO</v>
      </c>
      <c r="AJ38" s="32" t="s">
        <v>24</v>
      </c>
      <c r="AK38" s="71" t="s">
        <v>98</v>
      </c>
      <c r="AL38" s="99"/>
      <c r="AM38" s="99"/>
      <c r="AN38" s="99"/>
      <c r="AO38" s="99"/>
      <c r="AP38" s="2" t="s">
        <v>858</v>
      </c>
      <c r="AQ38" s="3" t="s">
        <v>23</v>
      </c>
      <c r="AR38" s="88" t="s">
        <v>24</v>
      </c>
      <c r="AS38" s="88" t="s">
        <v>24</v>
      </c>
      <c r="AT38" s="88">
        <v>0</v>
      </c>
      <c r="AU38" s="95"/>
      <c r="AV38" s="95"/>
      <c r="AW38" s="95"/>
      <c r="AX38" s="100"/>
    </row>
    <row r="39" spans="1:51" s="4" customFormat="1" ht="34.5" x14ac:dyDescent="0.35">
      <c r="A39" s="2" t="s">
        <v>980</v>
      </c>
      <c r="B39" s="2" t="s">
        <v>959</v>
      </c>
      <c r="C39" s="3" t="s">
        <v>960</v>
      </c>
      <c r="D39" s="3" t="s">
        <v>961</v>
      </c>
      <c r="E39" s="3" t="s">
        <v>962</v>
      </c>
      <c r="F39" s="3" t="str">
        <f t="shared" si="0"/>
        <v>Sec - R016</v>
      </c>
      <c r="G39" s="3" t="s">
        <v>963</v>
      </c>
      <c r="H39" s="26"/>
      <c r="I39" s="3" t="s">
        <v>964</v>
      </c>
      <c r="J39" s="12" t="s">
        <v>218</v>
      </c>
      <c r="K39" s="3" t="s">
        <v>21</v>
      </c>
      <c r="L39" s="2" t="s">
        <v>668</v>
      </c>
      <c r="M39" s="3" t="s">
        <v>22</v>
      </c>
      <c r="N39" s="3" t="s">
        <v>23</v>
      </c>
      <c r="O39" s="26"/>
      <c r="P39" s="3" t="s">
        <v>24</v>
      </c>
      <c r="Q39" s="26"/>
      <c r="R39" s="26"/>
      <c r="S39" s="71" t="s">
        <v>98</v>
      </c>
      <c r="T39" s="97"/>
      <c r="U39" s="97"/>
      <c r="V39" s="97"/>
      <c r="W39" s="97"/>
      <c r="X39" s="26"/>
      <c r="Y39" s="3" t="s">
        <v>24</v>
      </c>
      <c r="Z39" s="26"/>
      <c r="AA39" s="26"/>
      <c r="AB39" s="71" t="s">
        <v>98</v>
      </c>
      <c r="AC39" s="99"/>
      <c r="AD39" s="99"/>
      <c r="AE39" s="99"/>
      <c r="AF39" s="99"/>
      <c r="AG39" s="26"/>
      <c r="AH39" s="3" t="s">
        <v>24</v>
      </c>
      <c r="AI39" s="105"/>
      <c r="AJ39" s="105"/>
      <c r="AK39" s="71" t="s">
        <v>98</v>
      </c>
      <c r="AL39" s="99"/>
      <c r="AM39" s="99"/>
      <c r="AN39" s="99"/>
      <c r="AO39" s="99"/>
      <c r="AP39" s="2" t="s">
        <v>865</v>
      </c>
      <c r="AQ39" s="3" t="s">
        <v>23</v>
      </c>
      <c r="AR39" s="3" t="s">
        <v>23</v>
      </c>
      <c r="AS39" s="77" t="s">
        <v>969</v>
      </c>
      <c r="AT39" s="2" t="s">
        <v>970</v>
      </c>
      <c r="AU39" s="95"/>
      <c r="AV39" s="95"/>
      <c r="AW39" s="95"/>
      <c r="AX39" s="100"/>
      <c r="AY39" s="4" t="s">
        <v>1018</v>
      </c>
    </row>
    <row r="40" spans="1:51" s="79" customFormat="1" ht="46" x14ac:dyDescent="0.35">
      <c r="A40" s="5" t="s">
        <v>965</v>
      </c>
      <c r="B40" s="5">
        <v>8</v>
      </c>
      <c r="C40" s="5" t="s">
        <v>93</v>
      </c>
      <c r="D40" s="7" t="s">
        <v>94</v>
      </c>
      <c r="E40" s="8" t="s">
        <v>95</v>
      </c>
      <c r="F40" s="3" t="str">
        <f t="shared" si="0"/>
        <v>D00 - E001</v>
      </c>
      <c r="G40" s="7" t="s">
        <v>96</v>
      </c>
      <c r="H40" s="9"/>
      <c r="I40" s="10" t="s">
        <v>97</v>
      </c>
      <c r="J40" s="10" t="s">
        <v>218</v>
      </c>
      <c r="K40" s="3" t="s">
        <v>33</v>
      </c>
      <c r="L40" s="3" t="s">
        <v>754</v>
      </c>
      <c r="M40" s="10" t="s">
        <v>22</v>
      </c>
      <c r="N40" s="3" t="s">
        <v>23</v>
      </c>
      <c r="O40" s="3" t="s">
        <v>0</v>
      </c>
      <c r="P40" s="3" t="s">
        <v>23</v>
      </c>
      <c r="Q40" s="3" t="s">
        <v>23</v>
      </c>
      <c r="R40" s="3" t="s">
        <v>23</v>
      </c>
      <c r="S40" s="71">
        <v>100</v>
      </c>
      <c r="T40" s="97">
        <v>4</v>
      </c>
      <c r="U40" s="97">
        <v>6</v>
      </c>
      <c r="V40" s="97">
        <v>0</v>
      </c>
      <c r="W40" s="97">
        <v>68624</v>
      </c>
      <c r="X40" s="63" t="s">
        <v>1</v>
      </c>
      <c r="Y40" s="3" t="s">
        <v>23</v>
      </c>
      <c r="Z40" s="3" t="s">
        <v>23</v>
      </c>
      <c r="AA40" s="3" t="s">
        <v>23</v>
      </c>
      <c r="AB40" s="3">
        <v>100</v>
      </c>
      <c r="AC40" s="99">
        <v>161</v>
      </c>
      <c r="AD40" s="99">
        <v>143</v>
      </c>
      <c r="AE40" s="99">
        <v>0</v>
      </c>
      <c r="AF40" s="99">
        <v>1290000</v>
      </c>
      <c r="AG40" s="63" t="s">
        <v>856</v>
      </c>
      <c r="AH40" s="3" t="s">
        <v>23</v>
      </c>
      <c r="AI40" s="98" t="s">
        <v>23</v>
      </c>
      <c r="AJ40" s="98" t="s">
        <v>23</v>
      </c>
      <c r="AK40" s="3">
        <v>100</v>
      </c>
      <c r="AL40" s="99">
        <v>12</v>
      </c>
      <c r="AM40" s="99">
        <v>10</v>
      </c>
      <c r="AN40" s="99">
        <v>0</v>
      </c>
      <c r="AO40" s="99">
        <v>50929</v>
      </c>
      <c r="AP40" s="63" t="s">
        <v>857</v>
      </c>
      <c r="AQ40" s="3" t="s">
        <v>23</v>
      </c>
      <c r="AR40" s="3" t="s">
        <v>23</v>
      </c>
      <c r="AS40" s="3" t="s">
        <v>23</v>
      </c>
      <c r="AT40" s="3">
        <v>100</v>
      </c>
      <c r="AU40" s="100">
        <v>171</v>
      </c>
      <c r="AV40" s="100">
        <v>142</v>
      </c>
      <c r="AW40" s="100">
        <v>0</v>
      </c>
      <c r="AX40" s="100">
        <v>1211400</v>
      </c>
    </row>
    <row r="41" spans="1:51" s="79" customFormat="1" ht="46" x14ac:dyDescent="0.35">
      <c r="A41" s="5" t="s">
        <v>965</v>
      </c>
      <c r="B41" s="5">
        <v>8</v>
      </c>
      <c r="C41" s="5" t="s">
        <v>93</v>
      </c>
      <c r="D41" s="7" t="s">
        <v>94</v>
      </c>
      <c r="E41" s="8" t="s">
        <v>95</v>
      </c>
      <c r="F41" s="3" t="str">
        <f t="shared" si="0"/>
        <v>D00 - E001</v>
      </c>
      <c r="G41" s="7" t="s">
        <v>96</v>
      </c>
      <c r="H41" s="10" t="s">
        <v>904</v>
      </c>
      <c r="I41" s="10" t="s">
        <v>97</v>
      </c>
      <c r="J41" s="10" t="s">
        <v>218</v>
      </c>
      <c r="K41" s="3" t="s">
        <v>33</v>
      </c>
      <c r="L41" s="3" t="s">
        <v>754</v>
      </c>
      <c r="M41" s="10" t="s">
        <v>43</v>
      </c>
      <c r="N41" s="3" t="s">
        <v>23</v>
      </c>
      <c r="O41" s="3" t="s">
        <v>0</v>
      </c>
      <c r="P41" s="3" t="s">
        <v>23</v>
      </c>
      <c r="Q41" s="3" t="s">
        <v>23</v>
      </c>
      <c r="R41" s="3" t="s">
        <v>23</v>
      </c>
      <c r="S41" s="71">
        <v>100</v>
      </c>
      <c r="T41" s="97"/>
      <c r="U41" s="97"/>
      <c r="V41" s="97"/>
      <c r="W41" s="97"/>
      <c r="X41" s="3" t="s">
        <v>1</v>
      </c>
      <c r="Y41" s="3" t="s">
        <v>23</v>
      </c>
      <c r="Z41" s="3" t="s">
        <v>23</v>
      </c>
      <c r="AA41" s="3" t="s">
        <v>23</v>
      </c>
      <c r="AB41" s="3">
        <v>100</v>
      </c>
      <c r="AC41" s="99"/>
      <c r="AD41" s="99"/>
      <c r="AE41" s="99"/>
      <c r="AF41" s="99"/>
      <c r="AG41" s="3" t="s">
        <v>856</v>
      </c>
      <c r="AH41" s="3" t="s">
        <v>23</v>
      </c>
      <c r="AI41" s="98" t="s">
        <v>23</v>
      </c>
      <c r="AJ41" s="98" t="s">
        <v>23</v>
      </c>
      <c r="AK41" s="3">
        <v>100</v>
      </c>
      <c r="AL41" s="99"/>
      <c r="AM41" s="99"/>
      <c r="AN41" s="99"/>
      <c r="AO41" s="99"/>
      <c r="AP41" s="3" t="s">
        <v>857</v>
      </c>
      <c r="AQ41" s="3" t="s">
        <v>23</v>
      </c>
      <c r="AR41" s="3" t="s">
        <v>23</v>
      </c>
      <c r="AS41" s="3" t="s">
        <v>23</v>
      </c>
      <c r="AT41" s="3">
        <v>100</v>
      </c>
      <c r="AU41" s="95"/>
      <c r="AV41" s="95"/>
      <c r="AW41" s="95"/>
      <c r="AX41" s="100"/>
    </row>
    <row r="42" spans="1:51" s="79" customFormat="1" ht="46" x14ac:dyDescent="0.35">
      <c r="A42" s="5" t="s">
        <v>965</v>
      </c>
      <c r="B42" s="5">
        <v>8</v>
      </c>
      <c r="C42" s="5" t="s">
        <v>93</v>
      </c>
      <c r="D42" s="7" t="s">
        <v>94</v>
      </c>
      <c r="E42" s="8" t="s">
        <v>95</v>
      </c>
      <c r="F42" s="3" t="str">
        <f t="shared" si="0"/>
        <v>D00 - E001</v>
      </c>
      <c r="G42" s="7" t="s">
        <v>96</v>
      </c>
      <c r="H42" s="10" t="s">
        <v>905</v>
      </c>
      <c r="I42" s="10" t="s">
        <v>97</v>
      </c>
      <c r="J42" s="10" t="s">
        <v>218</v>
      </c>
      <c r="K42" s="3" t="s">
        <v>33</v>
      </c>
      <c r="L42" s="3" t="s">
        <v>754</v>
      </c>
      <c r="M42" s="10" t="s">
        <v>43</v>
      </c>
      <c r="N42" s="3" t="s">
        <v>23</v>
      </c>
      <c r="O42" s="3" t="s">
        <v>0</v>
      </c>
      <c r="P42" s="3" t="s">
        <v>23</v>
      </c>
      <c r="Q42" s="3" t="s">
        <v>23</v>
      </c>
      <c r="R42" s="3" t="s">
        <v>23</v>
      </c>
      <c r="S42" s="71">
        <v>100</v>
      </c>
      <c r="T42" s="97"/>
      <c r="U42" s="97"/>
      <c r="V42" s="97"/>
      <c r="W42" s="97"/>
      <c r="X42" s="3" t="s">
        <v>1</v>
      </c>
      <c r="Y42" s="3" t="s">
        <v>23</v>
      </c>
      <c r="Z42" s="3" t="s">
        <v>23</v>
      </c>
      <c r="AA42" s="3" t="s">
        <v>23</v>
      </c>
      <c r="AB42" s="3">
        <v>100</v>
      </c>
      <c r="AC42" s="99"/>
      <c r="AD42" s="99"/>
      <c r="AE42" s="99"/>
      <c r="AF42" s="99"/>
      <c r="AG42" s="3" t="s">
        <v>856</v>
      </c>
      <c r="AH42" s="3" t="s">
        <v>23</v>
      </c>
      <c r="AI42" s="98" t="s">
        <v>23</v>
      </c>
      <c r="AJ42" s="98" t="s">
        <v>23</v>
      </c>
      <c r="AK42" s="3">
        <v>100</v>
      </c>
      <c r="AL42" s="99"/>
      <c r="AM42" s="99"/>
      <c r="AN42" s="99"/>
      <c r="AO42" s="99"/>
      <c r="AP42" s="3" t="s">
        <v>857</v>
      </c>
      <c r="AQ42" s="3" t="s">
        <v>23</v>
      </c>
      <c r="AR42" s="3" t="s">
        <v>23</v>
      </c>
      <c r="AS42" s="3" t="s">
        <v>23</v>
      </c>
      <c r="AT42" s="3">
        <v>100</v>
      </c>
      <c r="AU42" s="95"/>
      <c r="AV42" s="95"/>
      <c r="AW42" s="95"/>
      <c r="AX42" s="100"/>
    </row>
    <row r="43" spans="1:51" s="79" customFormat="1" ht="46" x14ac:dyDescent="0.35">
      <c r="A43" s="5" t="s">
        <v>965</v>
      </c>
      <c r="B43" s="5">
        <v>8</v>
      </c>
      <c r="C43" s="5" t="s">
        <v>93</v>
      </c>
      <c r="D43" s="7" t="s">
        <v>103</v>
      </c>
      <c r="E43" s="8" t="s">
        <v>735</v>
      </c>
      <c r="F43" s="3" t="str">
        <f t="shared" si="0"/>
        <v>113 - S240</v>
      </c>
      <c r="G43" s="7" t="s">
        <v>981</v>
      </c>
      <c r="H43" s="27"/>
      <c r="I43" s="10" t="s">
        <v>737</v>
      </c>
      <c r="J43" s="10" t="s">
        <v>20</v>
      </c>
      <c r="K43" s="3" t="s">
        <v>33</v>
      </c>
      <c r="L43" s="3" t="s">
        <v>738</v>
      </c>
      <c r="M43" s="10" t="s">
        <v>22</v>
      </c>
      <c r="N43" s="3" t="s">
        <v>23</v>
      </c>
      <c r="O43" s="26"/>
      <c r="P43" s="3" t="s">
        <v>24</v>
      </c>
      <c r="Q43" s="26"/>
      <c r="R43" s="26"/>
      <c r="S43" s="71" t="s">
        <v>98</v>
      </c>
      <c r="T43" s="97"/>
      <c r="U43" s="97"/>
      <c r="V43" s="97"/>
      <c r="W43" s="97"/>
      <c r="X43" s="3" t="s">
        <v>1</v>
      </c>
      <c r="Y43" s="3" t="s">
        <v>23</v>
      </c>
      <c r="Z43" s="3" t="s">
        <v>768</v>
      </c>
      <c r="AA43" s="3" t="s">
        <v>768</v>
      </c>
      <c r="AB43" s="3" t="s">
        <v>98</v>
      </c>
      <c r="AC43" s="99"/>
      <c r="AD43" s="99"/>
      <c r="AE43" s="99"/>
      <c r="AF43" s="99"/>
      <c r="AG43" s="3" t="s">
        <v>856</v>
      </c>
      <c r="AH43" s="3" t="s">
        <v>23</v>
      </c>
      <c r="AI43" s="98" t="s">
        <v>23</v>
      </c>
      <c r="AJ43" s="98" t="s">
        <v>23</v>
      </c>
      <c r="AK43" s="3">
        <v>100</v>
      </c>
      <c r="AL43" s="99">
        <v>5500</v>
      </c>
      <c r="AM43" s="99">
        <v>1386</v>
      </c>
      <c r="AN43" s="99">
        <v>422</v>
      </c>
      <c r="AO43" s="99">
        <v>502729710</v>
      </c>
      <c r="AP43" s="3" t="s">
        <v>857</v>
      </c>
      <c r="AQ43" s="3" t="s">
        <v>23</v>
      </c>
      <c r="AR43" s="3" t="s">
        <v>23</v>
      </c>
      <c r="AS43" s="3" t="s">
        <v>23</v>
      </c>
      <c r="AT43" s="3">
        <v>100</v>
      </c>
      <c r="AU43" s="100">
        <v>7869</v>
      </c>
      <c r="AV43" s="100">
        <v>2202</v>
      </c>
      <c r="AW43" s="100">
        <v>204</v>
      </c>
      <c r="AX43" s="100">
        <v>741560623</v>
      </c>
    </row>
    <row r="44" spans="1:51" ht="46" x14ac:dyDescent="0.35">
      <c r="A44" s="5" t="s">
        <v>965</v>
      </c>
      <c r="B44" s="5">
        <v>8</v>
      </c>
      <c r="C44" s="5" t="s">
        <v>93</v>
      </c>
      <c r="D44" s="7" t="s">
        <v>103</v>
      </c>
      <c r="E44" s="75" t="s">
        <v>735</v>
      </c>
      <c r="F44" s="3" t="str">
        <f t="shared" si="0"/>
        <v>113 - S240</v>
      </c>
      <c r="G44" s="121" t="s">
        <v>981</v>
      </c>
      <c r="H44" s="121" t="s">
        <v>736</v>
      </c>
      <c r="I44" s="75" t="s">
        <v>737</v>
      </c>
      <c r="J44" s="12" t="s">
        <v>20</v>
      </c>
      <c r="K44" s="11" t="s">
        <v>33</v>
      </c>
      <c r="L44" s="7" t="s">
        <v>738</v>
      </c>
      <c r="M44" s="10" t="s">
        <v>43</v>
      </c>
      <c r="N44" s="3" t="s">
        <v>23</v>
      </c>
      <c r="O44" s="26"/>
      <c r="P44" s="3" t="s">
        <v>24</v>
      </c>
      <c r="Q44" s="26"/>
      <c r="R44" s="26"/>
      <c r="S44" s="71" t="s">
        <v>98</v>
      </c>
      <c r="T44" s="97"/>
      <c r="U44" s="97"/>
      <c r="V44" s="97"/>
      <c r="W44" s="97"/>
      <c r="X44" s="3" t="s">
        <v>1</v>
      </c>
      <c r="Y44" s="3" t="s">
        <v>23</v>
      </c>
      <c r="Z44" s="3" t="s">
        <v>768</v>
      </c>
      <c r="AA44" s="3" t="s">
        <v>768</v>
      </c>
      <c r="AB44" s="3" t="s">
        <v>98</v>
      </c>
      <c r="AC44" s="99"/>
      <c r="AD44" s="99"/>
      <c r="AE44" s="99"/>
      <c r="AF44" s="99"/>
      <c r="AG44" s="3" t="s">
        <v>856</v>
      </c>
      <c r="AH44" s="3" t="s">
        <v>23</v>
      </c>
      <c r="AI44" s="98" t="s">
        <v>768</v>
      </c>
      <c r="AJ44" s="98" t="s">
        <v>768</v>
      </c>
      <c r="AK44" s="3" t="s">
        <v>98</v>
      </c>
      <c r="AL44" s="99"/>
      <c r="AM44" s="99"/>
      <c r="AN44" s="99"/>
      <c r="AO44" s="99"/>
      <c r="AP44" s="3" t="s">
        <v>857</v>
      </c>
      <c r="AQ44" s="3" t="s">
        <v>23</v>
      </c>
      <c r="AR44" s="3" t="s">
        <v>23</v>
      </c>
      <c r="AS44" s="3" t="s">
        <v>23</v>
      </c>
      <c r="AT44" s="3">
        <v>100</v>
      </c>
      <c r="AU44" s="95"/>
      <c r="AV44" s="95"/>
      <c r="AW44" s="95"/>
      <c r="AX44" s="100"/>
    </row>
    <row r="45" spans="1:51" ht="46" x14ac:dyDescent="0.35">
      <c r="A45" s="5" t="s">
        <v>965</v>
      </c>
      <c r="B45" s="5">
        <v>8</v>
      </c>
      <c r="C45" s="5" t="s">
        <v>93</v>
      </c>
      <c r="D45" s="121" t="s">
        <v>103</v>
      </c>
      <c r="E45" s="75" t="s">
        <v>735</v>
      </c>
      <c r="F45" s="3" t="str">
        <f t="shared" si="0"/>
        <v>113 - S240</v>
      </c>
      <c r="G45" s="121" t="s">
        <v>981</v>
      </c>
      <c r="H45" s="121" t="s">
        <v>859</v>
      </c>
      <c r="I45" s="75" t="s">
        <v>737</v>
      </c>
      <c r="J45" s="12" t="s">
        <v>20</v>
      </c>
      <c r="K45" s="11" t="s">
        <v>33</v>
      </c>
      <c r="L45" s="7" t="s">
        <v>738</v>
      </c>
      <c r="M45" s="10" t="s">
        <v>43</v>
      </c>
      <c r="N45" s="3" t="s">
        <v>23</v>
      </c>
      <c r="O45" s="26"/>
      <c r="P45" s="3" t="s">
        <v>24</v>
      </c>
      <c r="Q45" s="26"/>
      <c r="R45" s="26"/>
      <c r="S45" s="71" t="s">
        <v>98</v>
      </c>
      <c r="T45" s="97"/>
      <c r="U45" s="97"/>
      <c r="V45" s="97"/>
      <c r="W45" s="97"/>
      <c r="X45" s="3" t="s">
        <v>1</v>
      </c>
      <c r="Y45" s="3" t="s">
        <v>23</v>
      </c>
      <c r="Z45" s="3" t="s">
        <v>768</v>
      </c>
      <c r="AA45" s="3" t="s">
        <v>768</v>
      </c>
      <c r="AB45" s="3" t="s">
        <v>98</v>
      </c>
      <c r="AC45" s="99"/>
      <c r="AD45" s="99"/>
      <c r="AE45" s="99"/>
      <c r="AF45" s="99"/>
      <c r="AG45" s="3" t="s">
        <v>856</v>
      </c>
      <c r="AH45" s="3" t="s">
        <v>23</v>
      </c>
      <c r="AI45" s="98" t="s">
        <v>23</v>
      </c>
      <c r="AJ45" s="98" t="s">
        <v>23</v>
      </c>
      <c r="AK45" s="3">
        <v>100</v>
      </c>
      <c r="AL45" s="99"/>
      <c r="AM45" s="99"/>
      <c r="AN45" s="99"/>
      <c r="AO45" s="99"/>
      <c r="AP45" s="3" t="s">
        <v>857</v>
      </c>
      <c r="AQ45" s="3" t="s">
        <v>23</v>
      </c>
      <c r="AR45" s="3" t="s">
        <v>23</v>
      </c>
      <c r="AS45" s="3" t="s">
        <v>23</v>
      </c>
      <c r="AT45" s="3">
        <v>100</v>
      </c>
      <c r="AU45" s="95"/>
      <c r="AV45" s="95"/>
      <c r="AW45" s="95"/>
      <c r="AX45" s="100"/>
    </row>
    <row r="46" spans="1:51" ht="65" x14ac:dyDescent="0.35">
      <c r="A46" s="5" t="s">
        <v>965</v>
      </c>
      <c r="B46" s="5">
        <v>8</v>
      </c>
      <c r="C46" s="5" t="s">
        <v>93</v>
      </c>
      <c r="D46" s="121" t="s">
        <v>103</v>
      </c>
      <c r="E46" s="75" t="s">
        <v>735</v>
      </c>
      <c r="F46" s="3" t="str">
        <f t="shared" si="0"/>
        <v>113 - S240</v>
      </c>
      <c r="G46" s="121" t="s">
        <v>981</v>
      </c>
      <c r="H46" s="121" t="s">
        <v>860</v>
      </c>
      <c r="I46" s="75" t="s">
        <v>737</v>
      </c>
      <c r="J46" s="12" t="s">
        <v>20</v>
      </c>
      <c r="K46" s="11" t="s">
        <v>33</v>
      </c>
      <c r="L46" s="7" t="s">
        <v>738</v>
      </c>
      <c r="M46" s="10" t="s">
        <v>43</v>
      </c>
      <c r="N46" s="3" t="s">
        <v>23</v>
      </c>
      <c r="O46" s="26"/>
      <c r="P46" s="3" t="s">
        <v>24</v>
      </c>
      <c r="Q46" s="26"/>
      <c r="R46" s="26"/>
      <c r="S46" s="71" t="s">
        <v>98</v>
      </c>
      <c r="T46" s="97"/>
      <c r="U46" s="97"/>
      <c r="V46" s="97"/>
      <c r="W46" s="97"/>
      <c r="X46" s="3" t="s">
        <v>1</v>
      </c>
      <c r="Y46" s="3" t="s">
        <v>23</v>
      </c>
      <c r="Z46" s="3" t="s">
        <v>768</v>
      </c>
      <c r="AA46" s="3" t="s">
        <v>768</v>
      </c>
      <c r="AB46" s="3" t="s">
        <v>98</v>
      </c>
      <c r="AC46" s="99"/>
      <c r="AD46" s="99"/>
      <c r="AE46" s="99"/>
      <c r="AF46" s="99"/>
      <c r="AG46" s="3" t="s">
        <v>856</v>
      </c>
      <c r="AH46" s="3" t="s">
        <v>23</v>
      </c>
      <c r="AI46" s="98" t="s">
        <v>23</v>
      </c>
      <c r="AJ46" s="98" t="s">
        <v>23</v>
      </c>
      <c r="AK46" s="3">
        <v>100</v>
      </c>
      <c r="AL46" s="99"/>
      <c r="AM46" s="99"/>
      <c r="AN46" s="99"/>
      <c r="AO46" s="99"/>
      <c r="AP46" s="3" t="s">
        <v>857</v>
      </c>
      <c r="AQ46" s="3" t="s">
        <v>23</v>
      </c>
      <c r="AR46" s="3" t="s">
        <v>23</v>
      </c>
      <c r="AS46" s="3" t="s">
        <v>23</v>
      </c>
      <c r="AT46" s="3">
        <v>100</v>
      </c>
      <c r="AU46" s="95"/>
      <c r="AV46" s="95"/>
      <c r="AW46" s="95"/>
      <c r="AX46" s="100"/>
    </row>
    <row r="47" spans="1:51" ht="46" x14ac:dyDescent="0.35">
      <c r="A47" s="5" t="s">
        <v>965</v>
      </c>
      <c r="B47" s="5">
        <v>8</v>
      </c>
      <c r="C47" s="5" t="s">
        <v>93</v>
      </c>
      <c r="D47" s="121" t="s">
        <v>103</v>
      </c>
      <c r="E47" s="75" t="s">
        <v>735</v>
      </c>
      <c r="F47" s="3" t="str">
        <f t="shared" si="0"/>
        <v>113 - S240</v>
      </c>
      <c r="G47" s="121" t="s">
        <v>981</v>
      </c>
      <c r="H47" s="121" t="s">
        <v>861</v>
      </c>
      <c r="I47" s="75" t="s">
        <v>737</v>
      </c>
      <c r="J47" s="12" t="s">
        <v>20</v>
      </c>
      <c r="K47" s="11" t="s">
        <v>33</v>
      </c>
      <c r="L47" s="7" t="s">
        <v>738</v>
      </c>
      <c r="M47" s="10" t="s">
        <v>43</v>
      </c>
      <c r="N47" s="3" t="s">
        <v>23</v>
      </c>
      <c r="O47" s="26"/>
      <c r="P47" s="3" t="s">
        <v>24</v>
      </c>
      <c r="Q47" s="26"/>
      <c r="R47" s="26"/>
      <c r="S47" s="71" t="s">
        <v>98</v>
      </c>
      <c r="T47" s="97"/>
      <c r="U47" s="97"/>
      <c r="V47" s="97"/>
      <c r="W47" s="97"/>
      <c r="X47" s="3" t="s">
        <v>1</v>
      </c>
      <c r="Y47" s="3" t="s">
        <v>23</v>
      </c>
      <c r="Z47" s="3" t="s">
        <v>768</v>
      </c>
      <c r="AA47" s="3" t="s">
        <v>768</v>
      </c>
      <c r="AB47" s="3" t="s">
        <v>98</v>
      </c>
      <c r="AC47" s="99"/>
      <c r="AD47" s="99"/>
      <c r="AE47" s="99"/>
      <c r="AF47" s="99"/>
      <c r="AG47" s="3" t="s">
        <v>856</v>
      </c>
      <c r="AH47" s="3" t="s">
        <v>23</v>
      </c>
      <c r="AI47" s="98" t="s">
        <v>768</v>
      </c>
      <c r="AJ47" s="98" t="s">
        <v>768</v>
      </c>
      <c r="AK47" s="3" t="s">
        <v>98</v>
      </c>
      <c r="AL47" s="99"/>
      <c r="AM47" s="99"/>
      <c r="AN47" s="99"/>
      <c r="AO47" s="99"/>
      <c r="AP47" s="3" t="s">
        <v>857</v>
      </c>
      <c r="AQ47" s="3" t="s">
        <v>23</v>
      </c>
      <c r="AR47" s="3" t="s">
        <v>23</v>
      </c>
      <c r="AS47" s="3" t="s">
        <v>23</v>
      </c>
      <c r="AT47" s="3">
        <v>100</v>
      </c>
      <c r="AU47" s="95"/>
      <c r="AV47" s="95"/>
      <c r="AW47" s="95"/>
      <c r="AX47" s="100"/>
    </row>
    <row r="48" spans="1:51" ht="46" x14ac:dyDescent="0.35">
      <c r="A48" s="5" t="s">
        <v>965</v>
      </c>
      <c r="B48" s="5">
        <v>8</v>
      </c>
      <c r="C48" s="5" t="s">
        <v>93</v>
      </c>
      <c r="D48" s="5" t="s">
        <v>103</v>
      </c>
      <c r="E48" s="7" t="s">
        <v>109</v>
      </c>
      <c r="F48" s="3" t="str">
        <f t="shared" si="0"/>
        <v>214 - S257</v>
      </c>
      <c r="G48" s="7" t="s">
        <v>110</v>
      </c>
      <c r="H48" s="9"/>
      <c r="I48" s="7" t="s">
        <v>111</v>
      </c>
      <c r="J48" s="12" t="s">
        <v>40</v>
      </c>
      <c r="K48" s="3" t="s">
        <v>33</v>
      </c>
      <c r="L48" s="3" t="s">
        <v>754</v>
      </c>
      <c r="M48" s="10" t="s">
        <v>22</v>
      </c>
      <c r="N48" s="3" t="s">
        <v>23</v>
      </c>
      <c r="O48" s="3" t="s">
        <v>0</v>
      </c>
      <c r="P48" s="3" t="s">
        <v>23</v>
      </c>
      <c r="Q48" s="3" t="s">
        <v>23</v>
      </c>
      <c r="R48" s="3" t="s">
        <v>23</v>
      </c>
      <c r="S48" s="71">
        <v>100</v>
      </c>
      <c r="T48" s="97">
        <v>0</v>
      </c>
      <c r="U48" s="97">
        <v>0</v>
      </c>
      <c r="V48" s="97">
        <v>0</v>
      </c>
      <c r="W48" s="97">
        <v>0</v>
      </c>
      <c r="X48" s="63" t="s">
        <v>1</v>
      </c>
      <c r="Y48" s="3" t="s">
        <v>23</v>
      </c>
      <c r="Z48" s="11" t="s">
        <v>23</v>
      </c>
      <c r="AA48" s="11" t="s">
        <v>23</v>
      </c>
      <c r="AB48" s="11">
        <v>83</v>
      </c>
      <c r="AC48" s="99">
        <v>0</v>
      </c>
      <c r="AD48" s="99">
        <v>0</v>
      </c>
      <c r="AE48" s="99">
        <v>0</v>
      </c>
      <c r="AF48" s="99">
        <v>0</v>
      </c>
      <c r="AG48" s="63" t="s">
        <v>856</v>
      </c>
      <c r="AH48" s="3" t="s">
        <v>23</v>
      </c>
      <c r="AI48" s="98" t="s">
        <v>23</v>
      </c>
      <c r="AJ48" s="98" t="s">
        <v>23</v>
      </c>
      <c r="AK48" s="3">
        <v>100</v>
      </c>
      <c r="AL48" s="99">
        <v>0</v>
      </c>
      <c r="AM48" s="99">
        <v>0</v>
      </c>
      <c r="AN48" s="99">
        <v>0</v>
      </c>
      <c r="AO48" s="99">
        <v>0</v>
      </c>
      <c r="AP48" s="63" t="s">
        <v>857</v>
      </c>
      <c r="AQ48" s="3" t="s">
        <v>23</v>
      </c>
      <c r="AR48" s="3" t="s">
        <v>23</v>
      </c>
      <c r="AS48" s="3" t="s">
        <v>23</v>
      </c>
      <c r="AT48" s="3">
        <v>100</v>
      </c>
      <c r="AU48" s="100">
        <v>455</v>
      </c>
      <c r="AV48" s="100">
        <v>197</v>
      </c>
      <c r="AW48" s="100">
        <v>42</v>
      </c>
      <c r="AX48" s="100">
        <v>255081984</v>
      </c>
    </row>
    <row r="49" spans="1:50" ht="46" x14ac:dyDescent="0.35">
      <c r="A49" s="5" t="s">
        <v>965</v>
      </c>
      <c r="B49" s="5">
        <v>8</v>
      </c>
      <c r="C49" s="5" t="s">
        <v>93</v>
      </c>
      <c r="D49" s="5" t="s">
        <v>103</v>
      </c>
      <c r="E49" s="7" t="s">
        <v>109</v>
      </c>
      <c r="F49" s="3" t="str">
        <f t="shared" si="0"/>
        <v>214 - S257</v>
      </c>
      <c r="G49" s="7" t="s">
        <v>110</v>
      </c>
      <c r="H49" s="7" t="s">
        <v>112</v>
      </c>
      <c r="I49" s="7" t="s">
        <v>111</v>
      </c>
      <c r="J49" s="12" t="s">
        <v>40</v>
      </c>
      <c r="K49" s="3" t="s">
        <v>33</v>
      </c>
      <c r="L49" s="3" t="s">
        <v>754</v>
      </c>
      <c r="M49" s="10" t="s">
        <v>43</v>
      </c>
      <c r="N49" s="3" t="s">
        <v>23</v>
      </c>
      <c r="O49" s="3" t="s">
        <v>0</v>
      </c>
      <c r="P49" s="3" t="s">
        <v>23</v>
      </c>
      <c r="Q49" s="3" t="s">
        <v>23</v>
      </c>
      <c r="R49" s="3" t="s">
        <v>23</v>
      </c>
      <c r="S49" s="71">
        <v>100</v>
      </c>
      <c r="T49" s="97">
        <v>0</v>
      </c>
      <c r="U49" s="97">
        <v>0</v>
      </c>
      <c r="V49" s="97">
        <v>0</v>
      </c>
      <c r="W49" s="97">
        <v>0</v>
      </c>
      <c r="X49" s="3" t="s">
        <v>1</v>
      </c>
      <c r="Y49" s="3" t="s">
        <v>23</v>
      </c>
      <c r="Z49" s="3" t="s">
        <v>23</v>
      </c>
      <c r="AA49" s="3" t="s">
        <v>23</v>
      </c>
      <c r="AB49" s="3">
        <v>100</v>
      </c>
      <c r="AC49" s="99">
        <v>0</v>
      </c>
      <c r="AD49" s="99">
        <v>0</v>
      </c>
      <c r="AE49" s="99">
        <v>0</v>
      </c>
      <c r="AF49" s="99">
        <v>0</v>
      </c>
      <c r="AG49" s="3" t="s">
        <v>856</v>
      </c>
      <c r="AH49" s="3" t="s">
        <v>23</v>
      </c>
      <c r="AI49" s="98" t="s">
        <v>23</v>
      </c>
      <c r="AJ49" s="98" t="s">
        <v>23</v>
      </c>
      <c r="AK49" s="3">
        <v>100</v>
      </c>
      <c r="AL49" s="99">
        <v>0</v>
      </c>
      <c r="AM49" s="99">
        <v>0</v>
      </c>
      <c r="AN49" s="99">
        <v>0</v>
      </c>
      <c r="AO49" s="99">
        <v>0</v>
      </c>
      <c r="AP49" s="3" t="s">
        <v>857</v>
      </c>
      <c r="AQ49" s="3" t="s">
        <v>23</v>
      </c>
      <c r="AR49" s="3" t="s">
        <v>23</v>
      </c>
      <c r="AS49" s="3" t="s">
        <v>23</v>
      </c>
      <c r="AT49" s="3">
        <v>100</v>
      </c>
      <c r="AU49" s="98"/>
      <c r="AV49" s="98"/>
      <c r="AW49" s="98"/>
      <c r="AX49" s="99"/>
    </row>
    <row r="50" spans="1:50" s="79" customFormat="1" ht="46" x14ac:dyDescent="0.35">
      <c r="A50" s="5" t="s">
        <v>965</v>
      </c>
      <c r="B50" s="5">
        <v>8</v>
      </c>
      <c r="C50" s="6" t="s">
        <v>93</v>
      </c>
      <c r="D50" s="5" t="s">
        <v>103</v>
      </c>
      <c r="E50" s="8" t="s">
        <v>109</v>
      </c>
      <c r="F50" s="3" t="str">
        <f t="shared" si="0"/>
        <v>211 - S257</v>
      </c>
      <c r="G50" s="7" t="s">
        <v>113</v>
      </c>
      <c r="H50" s="7" t="s">
        <v>114</v>
      </c>
      <c r="I50" s="7" t="s">
        <v>115</v>
      </c>
      <c r="J50" s="12" t="s">
        <v>40</v>
      </c>
      <c r="K50" s="3" t="s">
        <v>33</v>
      </c>
      <c r="L50" s="7" t="s">
        <v>116</v>
      </c>
      <c r="M50" s="10" t="s">
        <v>43</v>
      </c>
      <c r="N50" s="3" t="s">
        <v>23</v>
      </c>
      <c r="O50" s="3" t="s">
        <v>0</v>
      </c>
      <c r="P50" s="3" t="s">
        <v>23</v>
      </c>
      <c r="Q50" s="3" t="s">
        <v>23</v>
      </c>
      <c r="R50" s="3" t="s">
        <v>23</v>
      </c>
      <c r="S50" s="71">
        <v>100</v>
      </c>
      <c r="T50" s="97">
        <v>7138</v>
      </c>
      <c r="U50" s="97">
        <v>3656</v>
      </c>
      <c r="V50" s="97">
        <v>884</v>
      </c>
      <c r="W50" s="97">
        <v>1022095112</v>
      </c>
      <c r="X50" s="3" t="s">
        <v>1</v>
      </c>
      <c r="Y50" s="3" t="s">
        <v>23</v>
      </c>
      <c r="Z50" s="3" t="s">
        <v>23</v>
      </c>
      <c r="AA50" s="3" t="s">
        <v>23</v>
      </c>
      <c r="AB50" s="3">
        <v>100</v>
      </c>
      <c r="AC50" s="99">
        <v>4251</v>
      </c>
      <c r="AD50" s="99">
        <v>1790</v>
      </c>
      <c r="AE50" s="99">
        <v>434</v>
      </c>
      <c r="AF50" s="99">
        <v>1936752270</v>
      </c>
      <c r="AG50" s="3" t="s">
        <v>856</v>
      </c>
      <c r="AH50" s="3" t="s">
        <v>23</v>
      </c>
      <c r="AI50" s="98" t="s">
        <v>768</v>
      </c>
      <c r="AJ50" s="98" t="s">
        <v>768</v>
      </c>
      <c r="AK50" s="3" t="s">
        <v>98</v>
      </c>
      <c r="AL50" s="99">
        <v>2666</v>
      </c>
      <c r="AM50" s="99">
        <v>678</v>
      </c>
      <c r="AN50" s="99">
        <v>317</v>
      </c>
      <c r="AO50" s="99">
        <v>711604270</v>
      </c>
      <c r="AP50" s="3" t="s">
        <v>857</v>
      </c>
      <c r="AQ50" s="3" t="s">
        <v>23</v>
      </c>
      <c r="AR50" s="3" t="s">
        <v>23</v>
      </c>
      <c r="AS50" s="3" t="s">
        <v>23</v>
      </c>
      <c r="AT50" s="3">
        <v>100</v>
      </c>
      <c r="AU50" s="98"/>
      <c r="AV50" s="98"/>
      <c r="AW50" s="98"/>
      <c r="AX50" s="99"/>
    </row>
    <row r="51" spans="1:50" s="24" customFormat="1" ht="46" x14ac:dyDescent="0.35">
      <c r="A51" s="5" t="s">
        <v>965</v>
      </c>
      <c r="B51" s="5">
        <v>8</v>
      </c>
      <c r="C51" s="6" t="s">
        <v>93</v>
      </c>
      <c r="D51" s="5" t="s">
        <v>103</v>
      </c>
      <c r="E51" s="8" t="s">
        <v>109</v>
      </c>
      <c r="F51" s="3" t="str">
        <f t="shared" si="0"/>
        <v>211 - S257</v>
      </c>
      <c r="G51" s="7" t="s">
        <v>113</v>
      </c>
      <c r="H51" s="7" t="s">
        <v>117</v>
      </c>
      <c r="I51" s="7" t="s">
        <v>115</v>
      </c>
      <c r="J51" s="12" t="s">
        <v>40</v>
      </c>
      <c r="K51" s="3" t="s">
        <v>33</v>
      </c>
      <c r="L51" s="7" t="s">
        <v>116</v>
      </c>
      <c r="M51" s="10" t="s">
        <v>43</v>
      </c>
      <c r="N51" s="3" t="s">
        <v>23</v>
      </c>
      <c r="O51" s="3" t="s">
        <v>0</v>
      </c>
      <c r="P51" s="3" t="s">
        <v>23</v>
      </c>
      <c r="Q51" s="3" t="s">
        <v>23</v>
      </c>
      <c r="R51" s="3" t="s">
        <v>23</v>
      </c>
      <c r="S51" s="71">
        <v>100</v>
      </c>
      <c r="T51" s="97"/>
      <c r="U51" s="97"/>
      <c r="V51" s="97"/>
      <c r="W51" s="97"/>
      <c r="X51" s="3" t="s">
        <v>1</v>
      </c>
      <c r="Y51" s="3" t="s">
        <v>23</v>
      </c>
      <c r="Z51" s="3" t="s">
        <v>23</v>
      </c>
      <c r="AA51" s="3" t="s">
        <v>23</v>
      </c>
      <c r="AB51" s="3">
        <v>100</v>
      </c>
      <c r="AC51" s="99"/>
      <c r="AD51" s="99"/>
      <c r="AE51" s="99"/>
      <c r="AF51" s="99"/>
      <c r="AG51" s="3" t="s">
        <v>856</v>
      </c>
      <c r="AH51" s="3" t="s">
        <v>23</v>
      </c>
      <c r="AI51" s="98" t="s">
        <v>23</v>
      </c>
      <c r="AJ51" s="98" t="s">
        <v>23</v>
      </c>
      <c r="AK51" s="3">
        <v>100</v>
      </c>
      <c r="AL51" s="99"/>
      <c r="AM51" s="99"/>
      <c r="AN51" s="99"/>
      <c r="AO51" s="99"/>
      <c r="AP51" s="3" t="s">
        <v>857</v>
      </c>
      <c r="AQ51" s="3" t="s">
        <v>23</v>
      </c>
      <c r="AR51" s="3" t="s">
        <v>23</v>
      </c>
      <c r="AS51" s="3" t="s">
        <v>23</v>
      </c>
      <c r="AT51" s="3">
        <v>100</v>
      </c>
      <c r="AU51" s="95"/>
      <c r="AV51" s="95"/>
      <c r="AW51" s="95"/>
      <c r="AX51" s="100"/>
    </row>
    <row r="52" spans="1:50" s="79" customFormat="1" ht="46" x14ac:dyDescent="0.35">
      <c r="A52" s="5" t="s">
        <v>965</v>
      </c>
      <c r="B52" s="5">
        <v>8</v>
      </c>
      <c r="C52" s="5" t="s">
        <v>93</v>
      </c>
      <c r="D52" s="5" t="s">
        <v>103</v>
      </c>
      <c r="E52" s="7" t="s">
        <v>109</v>
      </c>
      <c r="F52" s="3" t="str">
        <f t="shared" si="0"/>
        <v>212 - S257</v>
      </c>
      <c r="G52" s="7" t="s">
        <v>118</v>
      </c>
      <c r="H52" s="7" t="s">
        <v>119</v>
      </c>
      <c r="I52" s="7" t="s">
        <v>120</v>
      </c>
      <c r="J52" s="12" t="s">
        <v>40</v>
      </c>
      <c r="K52" s="3" t="s">
        <v>33</v>
      </c>
      <c r="L52" s="7" t="s">
        <v>121</v>
      </c>
      <c r="M52" s="10" t="s">
        <v>43</v>
      </c>
      <c r="N52" s="3" t="s">
        <v>23</v>
      </c>
      <c r="O52" s="3" t="s">
        <v>0</v>
      </c>
      <c r="P52" s="3" t="s">
        <v>23</v>
      </c>
      <c r="Q52" s="3" t="s">
        <v>768</v>
      </c>
      <c r="R52" s="3" t="s">
        <v>768</v>
      </c>
      <c r="S52" s="71" t="s">
        <v>98</v>
      </c>
      <c r="T52" s="97"/>
      <c r="U52" s="97"/>
      <c r="V52" s="97"/>
      <c r="W52" s="97"/>
      <c r="X52" s="3" t="s">
        <v>1</v>
      </c>
      <c r="Y52" s="3" t="s">
        <v>23</v>
      </c>
      <c r="Z52" s="3" t="s">
        <v>23</v>
      </c>
      <c r="AA52" s="3" t="s">
        <v>23</v>
      </c>
      <c r="AB52" s="3">
        <v>100</v>
      </c>
      <c r="AC52" s="99">
        <v>0</v>
      </c>
      <c r="AD52" s="99">
        <v>0</v>
      </c>
      <c r="AE52" s="99">
        <v>0</v>
      </c>
      <c r="AF52" s="99">
        <v>0</v>
      </c>
      <c r="AG52" s="3" t="s">
        <v>856</v>
      </c>
      <c r="AH52" s="3" t="s">
        <v>23</v>
      </c>
      <c r="AI52" s="98" t="s">
        <v>23</v>
      </c>
      <c r="AJ52" s="98" t="s">
        <v>23</v>
      </c>
      <c r="AK52" s="3">
        <v>100</v>
      </c>
      <c r="AL52" s="99"/>
      <c r="AM52" s="99"/>
      <c r="AN52" s="99"/>
      <c r="AO52" s="99"/>
      <c r="AP52" s="3" t="s">
        <v>857</v>
      </c>
      <c r="AQ52" s="3" t="s">
        <v>23</v>
      </c>
      <c r="AR52" s="3" t="s">
        <v>23</v>
      </c>
      <c r="AS52" s="3" t="s">
        <v>23</v>
      </c>
      <c r="AT52" s="3">
        <v>100</v>
      </c>
      <c r="AU52" s="95"/>
      <c r="AV52" s="95"/>
      <c r="AW52" s="95"/>
      <c r="AX52" s="100"/>
    </row>
    <row r="53" spans="1:50" ht="46" x14ac:dyDescent="0.35">
      <c r="A53" s="5" t="s">
        <v>965</v>
      </c>
      <c r="B53" s="5">
        <v>8</v>
      </c>
      <c r="C53" s="5" t="s">
        <v>93</v>
      </c>
      <c r="D53" s="5" t="s">
        <v>103</v>
      </c>
      <c r="E53" s="8" t="s">
        <v>109</v>
      </c>
      <c r="F53" s="3" t="str">
        <f t="shared" si="0"/>
        <v>I6L - S257</v>
      </c>
      <c r="G53" s="7" t="s">
        <v>122</v>
      </c>
      <c r="H53" s="7" t="s">
        <v>123</v>
      </c>
      <c r="I53" s="7" t="s">
        <v>124</v>
      </c>
      <c r="J53" s="12" t="s">
        <v>40</v>
      </c>
      <c r="K53" s="3" t="s">
        <v>33</v>
      </c>
      <c r="L53" s="7" t="s">
        <v>125</v>
      </c>
      <c r="M53" s="10" t="s">
        <v>43</v>
      </c>
      <c r="N53" s="3" t="s">
        <v>23</v>
      </c>
      <c r="O53" s="3" t="s">
        <v>0</v>
      </c>
      <c r="P53" s="3" t="s">
        <v>23</v>
      </c>
      <c r="Q53" s="3" t="s">
        <v>768</v>
      </c>
      <c r="R53" s="3" t="s">
        <v>768</v>
      </c>
      <c r="S53" s="71" t="s">
        <v>98</v>
      </c>
      <c r="T53" s="97"/>
      <c r="U53" s="97"/>
      <c r="V53" s="97"/>
      <c r="W53" s="97"/>
      <c r="X53" s="3" t="s">
        <v>1</v>
      </c>
      <c r="Y53" s="3" t="s">
        <v>23</v>
      </c>
      <c r="Z53" s="3" t="s">
        <v>23</v>
      </c>
      <c r="AA53" s="3" t="s">
        <v>23</v>
      </c>
      <c r="AB53" s="3">
        <v>100</v>
      </c>
      <c r="AC53" s="99"/>
      <c r="AD53" s="99"/>
      <c r="AE53" s="99"/>
      <c r="AF53" s="99"/>
      <c r="AG53" s="3" t="s">
        <v>856</v>
      </c>
      <c r="AH53" s="3" t="s">
        <v>23</v>
      </c>
      <c r="AI53" s="98" t="s">
        <v>23</v>
      </c>
      <c r="AJ53" s="98" t="s">
        <v>23</v>
      </c>
      <c r="AK53" s="3">
        <v>100</v>
      </c>
      <c r="AL53" s="99"/>
      <c r="AM53" s="99"/>
      <c r="AN53" s="99"/>
      <c r="AO53" s="99"/>
      <c r="AP53" s="3" t="s">
        <v>857</v>
      </c>
      <c r="AQ53" s="3" t="s">
        <v>23</v>
      </c>
      <c r="AR53" s="3" t="s">
        <v>23</v>
      </c>
      <c r="AS53" s="3" t="s">
        <v>23</v>
      </c>
      <c r="AT53" s="3">
        <v>100</v>
      </c>
      <c r="AU53" s="95"/>
      <c r="AV53" s="95"/>
      <c r="AW53" s="95"/>
      <c r="AX53" s="100"/>
    </row>
    <row r="54" spans="1:50" ht="46" x14ac:dyDescent="0.35">
      <c r="A54" s="5" t="s">
        <v>965</v>
      </c>
      <c r="B54" s="5">
        <v>8</v>
      </c>
      <c r="C54" s="5" t="s">
        <v>93</v>
      </c>
      <c r="D54" s="5" t="s">
        <v>103</v>
      </c>
      <c r="E54" s="7" t="s">
        <v>109</v>
      </c>
      <c r="F54" s="3" t="str">
        <f t="shared" si="0"/>
        <v>213 - S257</v>
      </c>
      <c r="G54" s="7" t="s">
        <v>110</v>
      </c>
      <c r="H54" s="7" t="s">
        <v>982</v>
      </c>
      <c r="I54" s="7" t="s">
        <v>983</v>
      </c>
      <c r="J54" s="12" t="s">
        <v>40</v>
      </c>
      <c r="K54" s="3" t="s">
        <v>83</v>
      </c>
      <c r="L54" s="3" t="s">
        <v>751</v>
      </c>
      <c r="M54" s="10" t="s">
        <v>43</v>
      </c>
      <c r="N54" s="3" t="s">
        <v>23</v>
      </c>
      <c r="O54" s="26"/>
      <c r="P54" s="3" t="s">
        <v>24</v>
      </c>
      <c r="Q54" s="26"/>
      <c r="R54" s="26"/>
      <c r="S54" s="72" t="s">
        <v>98</v>
      </c>
      <c r="T54" s="97"/>
      <c r="U54" s="97"/>
      <c r="V54" s="97"/>
      <c r="W54" s="97"/>
      <c r="X54" s="2" t="s">
        <v>853</v>
      </c>
      <c r="Y54" s="11" t="s">
        <v>23</v>
      </c>
      <c r="Z54" s="3" t="s">
        <v>768</v>
      </c>
      <c r="AA54" s="3" t="s">
        <v>768</v>
      </c>
      <c r="AB54" s="11" t="s">
        <v>98</v>
      </c>
      <c r="AC54" s="99"/>
      <c r="AD54" s="99"/>
      <c r="AE54" s="99"/>
      <c r="AF54" s="99"/>
      <c r="AG54" s="2" t="s">
        <v>856</v>
      </c>
      <c r="AH54" s="3" t="s">
        <v>23</v>
      </c>
      <c r="AI54" s="98" t="s">
        <v>768</v>
      </c>
      <c r="AJ54" s="98" t="s">
        <v>768</v>
      </c>
      <c r="AK54" s="3" t="s">
        <v>98</v>
      </c>
      <c r="AL54" s="99"/>
      <c r="AM54" s="99"/>
      <c r="AN54" s="99"/>
      <c r="AO54" s="99"/>
      <c r="AP54" s="2" t="s">
        <v>857</v>
      </c>
      <c r="AQ54" s="3" t="s">
        <v>23</v>
      </c>
      <c r="AR54" s="3" t="s">
        <v>23</v>
      </c>
      <c r="AS54" s="3" t="s">
        <v>23</v>
      </c>
      <c r="AT54" s="3">
        <v>100</v>
      </c>
      <c r="AU54" s="95"/>
      <c r="AV54" s="95"/>
      <c r="AW54" s="95"/>
      <c r="AX54" s="100"/>
    </row>
    <row r="55" spans="1:50" ht="46" x14ac:dyDescent="0.35">
      <c r="A55" s="5" t="s">
        <v>965</v>
      </c>
      <c r="B55" s="5">
        <v>8</v>
      </c>
      <c r="C55" s="5" t="s">
        <v>93</v>
      </c>
      <c r="D55" s="5" t="s">
        <v>103</v>
      </c>
      <c r="E55" s="23" t="s">
        <v>126</v>
      </c>
      <c r="F55" s="3" t="str">
        <f t="shared" si="0"/>
        <v>310 - S259</v>
      </c>
      <c r="G55" s="23" t="s">
        <v>127</v>
      </c>
      <c r="H55" s="55"/>
      <c r="I55" s="7" t="s">
        <v>128</v>
      </c>
      <c r="J55" s="12" t="s">
        <v>40</v>
      </c>
      <c r="K55" s="3" t="s">
        <v>33</v>
      </c>
      <c r="L55" s="3" t="s">
        <v>754</v>
      </c>
      <c r="M55" s="10" t="s">
        <v>22</v>
      </c>
      <c r="N55" s="3" t="s">
        <v>23</v>
      </c>
      <c r="O55" s="3" t="s">
        <v>0</v>
      </c>
      <c r="P55" s="3" t="s">
        <v>23</v>
      </c>
      <c r="Q55" s="3" t="s">
        <v>23</v>
      </c>
      <c r="R55" s="3" t="s">
        <v>23</v>
      </c>
      <c r="S55" s="71">
        <v>100</v>
      </c>
      <c r="T55" s="97">
        <v>283241</v>
      </c>
      <c r="U55" s="97">
        <v>93928</v>
      </c>
      <c r="V55" s="97">
        <v>420</v>
      </c>
      <c r="W55" s="97">
        <v>2146708823</v>
      </c>
      <c r="X55" s="63" t="s">
        <v>1</v>
      </c>
      <c r="Y55" s="3" t="s">
        <v>23</v>
      </c>
      <c r="Z55" s="11" t="s">
        <v>23</v>
      </c>
      <c r="AA55" s="11" t="s">
        <v>23</v>
      </c>
      <c r="AB55" s="11">
        <v>100</v>
      </c>
      <c r="AC55" s="99">
        <v>833094</v>
      </c>
      <c r="AD55" s="99">
        <v>300814</v>
      </c>
      <c r="AE55" s="99">
        <v>2738</v>
      </c>
      <c r="AF55" s="99">
        <v>0</v>
      </c>
      <c r="AG55" s="63" t="s">
        <v>856</v>
      </c>
      <c r="AH55" s="3" t="s">
        <v>23</v>
      </c>
      <c r="AI55" s="98" t="s">
        <v>23</v>
      </c>
      <c r="AJ55" s="98" t="s">
        <v>23</v>
      </c>
      <c r="AK55" s="3">
        <v>100</v>
      </c>
      <c r="AL55" s="99">
        <v>187301</v>
      </c>
      <c r="AM55" s="99">
        <v>69573</v>
      </c>
      <c r="AN55" s="99">
        <v>1157</v>
      </c>
      <c r="AO55" s="99">
        <v>2974869549</v>
      </c>
      <c r="AP55" s="63" t="s">
        <v>857</v>
      </c>
      <c r="AQ55" s="3" t="s">
        <v>23</v>
      </c>
      <c r="AR55" s="3" t="s">
        <v>23</v>
      </c>
      <c r="AS55" s="3" t="s">
        <v>24</v>
      </c>
      <c r="AT55" s="3">
        <v>100</v>
      </c>
      <c r="AU55" s="100">
        <v>96871</v>
      </c>
      <c r="AV55" s="100">
        <v>38328</v>
      </c>
      <c r="AW55" s="100">
        <v>1516</v>
      </c>
      <c r="AX55" s="100">
        <v>2402889591</v>
      </c>
    </row>
    <row r="56" spans="1:50" ht="46" x14ac:dyDescent="0.35">
      <c r="A56" s="5" t="s">
        <v>965</v>
      </c>
      <c r="B56" s="5">
        <v>8</v>
      </c>
      <c r="C56" s="5" t="s">
        <v>93</v>
      </c>
      <c r="D56" s="5" t="s">
        <v>103</v>
      </c>
      <c r="E56" s="23" t="s">
        <v>126</v>
      </c>
      <c r="F56" s="3" t="str">
        <f t="shared" si="0"/>
        <v>310 - S259</v>
      </c>
      <c r="G56" s="23" t="s">
        <v>127</v>
      </c>
      <c r="H56" s="5" t="s">
        <v>130</v>
      </c>
      <c r="I56" s="7" t="s">
        <v>128</v>
      </c>
      <c r="J56" s="12" t="s">
        <v>20</v>
      </c>
      <c r="K56" s="3" t="s">
        <v>83</v>
      </c>
      <c r="L56" s="3" t="s">
        <v>751</v>
      </c>
      <c r="M56" s="10" t="s">
        <v>43</v>
      </c>
      <c r="N56" s="3" t="s">
        <v>23</v>
      </c>
      <c r="O56" s="26"/>
      <c r="P56" s="11" t="s">
        <v>24</v>
      </c>
      <c r="Q56" s="26"/>
      <c r="R56" s="26"/>
      <c r="S56" s="72" t="s">
        <v>98</v>
      </c>
      <c r="T56" s="97"/>
      <c r="U56" s="97"/>
      <c r="V56" s="97"/>
      <c r="W56" s="97"/>
      <c r="X56" s="2" t="s">
        <v>853</v>
      </c>
      <c r="Y56" s="11" t="s">
        <v>23</v>
      </c>
      <c r="Z56" s="11" t="s">
        <v>23</v>
      </c>
      <c r="AA56" s="11" t="s">
        <v>23</v>
      </c>
      <c r="AB56" s="11">
        <v>100</v>
      </c>
      <c r="AC56" s="99"/>
      <c r="AD56" s="99"/>
      <c r="AE56" s="99"/>
      <c r="AF56" s="99"/>
      <c r="AG56" s="28"/>
      <c r="AH56" s="3" t="s">
        <v>24</v>
      </c>
      <c r="AI56" s="32" t="s">
        <v>24</v>
      </c>
      <c r="AJ56" s="32" t="s">
        <v>24</v>
      </c>
      <c r="AK56" s="3" t="s">
        <v>98</v>
      </c>
      <c r="AL56" s="99"/>
      <c r="AM56" s="99"/>
      <c r="AN56" s="99"/>
      <c r="AO56" s="99"/>
      <c r="AP56" s="2" t="s">
        <v>858</v>
      </c>
      <c r="AQ56" s="3" t="s">
        <v>23</v>
      </c>
      <c r="AR56" s="3" t="s">
        <v>23</v>
      </c>
      <c r="AS56" s="3" t="s">
        <v>23</v>
      </c>
      <c r="AT56" s="3">
        <v>100</v>
      </c>
      <c r="AU56" s="95"/>
      <c r="AV56" s="95"/>
      <c r="AW56" s="95"/>
      <c r="AX56" s="100"/>
    </row>
    <row r="57" spans="1:50" ht="46" x14ac:dyDescent="0.35">
      <c r="A57" s="5" t="s">
        <v>965</v>
      </c>
      <c r="B57" s="5">
        <v>8</v>
      </c>
      <c r="C57" s="5" t="s">
        <v>93</v>
      </c>
      <c r="D57" s="5" t="s">
        <v>103</v>
      </c>
      <c r="E57" s="23" t="s">
        <v>126</v>
      </c>
      <c r="F57" s="3" t="str">
        <f t="shared" si="0"/>
        <v>310 - S259</v>
      </c>
      <c r="G57" s="23" t="s">
        <v>127</v>
      </c>
      <c r="H57" s="5" t="s">
        <v>131</v>
      </c>
      <c r="I57" s="7" t="s">
        <v>128</v>
      </c>
      <c r="J57" s="12" t="s">
        <v>40</v>
      </c>
      <c r="K57" s="3" t="s">
        <v>83</v>
      </c>
      <c r="L57" s="3" t="s">
        <v>751</v>
      </c>
      <c r="M57" s="10" t="s">
        <v>43</v>
      </c>
      <c r="N57" s="3" t="s">
        <v>23</v>
      </c>
      <c r="O57" s="26"/>
      <c r="P57" s="11" t="s">
        <v>24</v>
      </c>
      <c r="Q57" s="26"/>
      <c r="R57" s="26"/>
      <c r="S57" s="72" t="s">
        <v>98</v>
      </c>
      <c r="T57" s="97"/>
      <c r="U57" s="97"/>
      <c r="V57" s="97"/>
      <c r="W57" s="97"/>
      <c r="X57" s="2" t="s">
        <v>853</v>
      </c>
      <c r="Y57" s="11" t="s">
        <v>23</v>
      </c>
      <c r="Z57" s="11" t="s">
        <v>23</v>
      </c>
      <c r="AA57" s="11" t="s">
        <v>23</v>
      </c>
      <c r="AB57" s="11">
        <v>100</v>
      </c>
      <c r="AC57" s="99"/>
      <c r="AD57" s="99"/>
      <c r="AE57" s="99"/>
      <c r="AF57" s="99"/>
      <c r="AG57" s="28"/>
      <c r="AH57" s="3" t="s">
        <v>24</v>
      </c>
      <c r="AI57" s="32" t="s">
        <v>24</v>
      </c>
      <c r="AJ57" s="32" t="s">
        <v>24</v>
      </c>
      <c r="AK57" s="3" t="s">
        <v>98</v>
      </c>
      <c r="AL57" s="99"/>
      <c r="AM57" s="99"/>
      <c r="AN57" s="99"/>
      <c r="AO57" s="99"/>
      <c r="AP57" s="2" t="s">
        <v>858</v>
      </c>
      <c r="AQ57" s="3" t="s">
        <v>23</v>
      </c>
      <c r="AR57" s="3" t="s">
        <v>23</v>
      </c>
      <c r="AS57" s="3" t="s">
        <v>23</v>
      </c>
      <c r="AT57" s="3">
        <v>100</v>
      </c>
      <c r="AU57" s="95"/>
      <c r="AV57" s="95"/>
      <c r="AW57" s="95"/>
      <c r="AX57" s="100"/>
    </row>
    <row r="58" spans="1:50" ht="46" x14ac:dyDescent="0.35">
      <c r="A58" s="5" t="s">
        <v>965</v>
      </c>
      <c r="B58" s="5">
        <v>8</v>
      </c>
      <c r="C58" s="5" t="s">
        <v>93</v>
      </c>
      <c r="D58" s="5" t="s">
        <v>103</v>
      </c>
      <c r="E58" s="23" t="s">
        <v>126</v>
      </c>
      <c r="F58" s="3" t="str">
        <f t="shared" si="0"/>
        <v>310 - S259</v>
      </c>
      <c r="G58" s="18" t="s">
        <v>127</v>
      </c>
      <c r="H58" s="23" t="s">
        <v>984</v>
      </c>
      <c r="I58" s="54" t="s">
        <v>128</v>
      </c>
      <c r="J58" s="12" t="s">
        <v>20</v>
      </c>
      <c r="K58" s="3" t="s">
        <v>83</v>
      </c>
      <c r="L58" s="32" t="s">
        <v>751</v>
      </c>
      <c r="M58" s="56" t="s">
        <v>43</v>
      </c>
      <c r="N58" s="3" t="s">
        <v>23</v>
      </c>
      <c r="O58" s="26"/>
      <c r="P58" s="11" t="s">
        <v>24</v>
      </c>
      <c r="Q58" s="26"/>
      <c r="R58" s="26"/>
      <c r="S58" s="72" t="s">
        <v>98</v>
      </c>
      <c r="T58" s="97"/>
      <c r="U58" s="97"/>
      <c r="V58" s="97"/>
      <c r="W58" s="97"/>
      <c r="X58" s="2" t="s">
        <v>853</v>
      </c>
      <c r="Y58" s="11" t="s">
        <v>23</v>
      </c>
      <c r="Z58" s="11" t="s">
        <v>23</v>
      </c>
      <c r="AA58" s="11" t="s">
        <v>23</v>
      </c>
      <c r="AB58" s="11">
        <v>100</v>
      </c>
      <c r="AC58" s="99"/>
      <c r="AD58" s="99"/>
      <c r="AE58" s="99"/>
      <c r="AF58" s="99"/>
      <c r="AG58" s="28"/>
      <c r="AH58" s="3" t="s">
        <v>24</v>
      </c>
      <c r="AI58" s="32" t="s">
        <v>24</v>
      </c>
      <c r="AJ58" s="32" t="s">
        <v>24</v>
      </c>
      <c r="AK58" s="3" t="s">
        <v>98</v>
      </c>
      <c r="AL58" s="99"/>
      <c r="AM58" s="99"/>
      <c r="AN58" s="99"/>
      <c r="AO58" s="99"/>
      <c r="AP58" s="2" t="s">
        <v>858</v>
      </c>
      <c r="AQ58" s="3" t="s">
        <v>23</v>
      </c>
      <c r="AR58" s="3" t="s">
        <v>23</v>
      </c>
      <c r="AS58" s="3" t="s">
        <v>23</v>
      </c>
      <c r="AT58" s="3">
        <v>100</v>
      </c>
      <c r="AU58" s="95"/>
      <c r="AV58" s="95"/>
      <c r="AW58" s="95"/>
      <c r="AX58" s="100"/>
    </row>
    <row r="59" spans="1:50" s="24" customFormat="1" ht="46" x14ac:dyDescent="0.35">
      <c r="A59" s="5" t="s">
        <v>965</v>
      </c>
      <c r="B59" s="5">
        <v>8</v>
      </c>
      <c r="C59" s="5" t="s">
        <v>93</v>
      </c>
      <c r="D59" s="5" t="s">
        <v>103</v>
      </c>
      <c r="E59" s="23" t="s">
        <v>126</v>
      </c>
      <c r="F59" s="3" t="str">
        <f t="shared" si="0"/>
        <v>311 - S259</v>
      </c>
      <c r="G59" s="23" t="s">
        <v>134</v>
      </c>
      <c r="H59" s="23" t="s">
        <v>135</v>
      </c>
      <c r="I59" s="7" t="s">
        <v>105</v>
      </c>
      <c r="J59" s="12" t="s">
        <v>40</v>
      </c>
      <c r="K59" s="3" t="s">
        <v>83</v>
      </c>
      <c r="L59" s="3" t="s">
        <v>751</v>
      </c>
      <c r="M59" s="10" t="s">
        <v>43</v>
      </c>
      <c r="N59" s="3" t="s">
        <v>23</v>
      </c>
      <c r="O59" s="26"/>
      <c r="P59" s="11" t="s">
        <v>24</v>
      </c>
      <c r="Q59" s="26"/>
      <c r="R59" s="26"/>
      <c r="S59" s="72" t="s">
        <v>98</v>
      </c>
      <c r="T59" s="97"/>
      <c r="U59" s="97"/>
      <c r="V59" s="97"/>
      <c r="W59" s="97"/>
      <c r="X59" s="2" t="s">
        <v>853</v>
      </c>
      <c r="Y59" s="11" t="s">
        <v>23</v>
      </c>
      <c r="Z59" s="11" t="s">
        <v>23</v>
      </c>
      <c r="AA59" s="11" t="s">
        <v>23</v>
      </c>
      <c r="AB59" s="11">
        <v>100</v>
      </c>
      <c r="AC59" s="99">
        <v>0</v>
      </c>
      <c r="AD59" s="99">
        <v>0</v>
      </c>
      <c r="AE59" s="99">
        <v>0</v>
      </c>
      <c r="AF59" s="99">
        <v>0</v>
      </c>
      <c r="AG59" s="28"/>
      <c r="AH59" s="3" t="s">
        <v>24</v>
      </c>
      <c r="AI59" s="32" t="s">
        <v>24</v>
      </c>
      <c r="AJ59" s="32" t="s">
        <v>24</v>
      </c>
      <c r="AK59" s="3" t="s">
        <v>98</v>
      </c>
      <c r="AL59" s="99"/>
      <c r="AM59" s="99"/>
      <c r="AN59" s="99"/>
      <c r="AO59" s="99"/>
      <c r="AP59" s="2" t="s">
        <v>858</v>
      </c>
      <c r="AQ59" s="3" t="s">
        <v>23</v>
      </c>
      <c r="AR59" s="3" t="s">
        <v>23</v>
      </c>
      <c r="AS59" s="3" t="s">
        <v>23</v>
      </c>
      <c r="AT59" s="3">
        <v>100</v>
      </c>
      <c r="AU59" s="95"/>
      <c r="AV59" s="95"/>
      <c r="AW59" s="95"/>
      <c r="AX59" s="100"/>
    </row>
    <row r="60" spans="1:50" ht="46" x14ac:dyDescent="0.35">
      <c r="A60" s="5" t="s">
        <v>965</v>
      </c>
      <c r="B60" s="5">
        <v>8</v>
      </c>
      <c r="C60" s="5" t="s">
        <v>93</v>
      </c>
      <c r="D60" s="5" t="s">
        <v>103</v>
      </c>
      <c r="E60" s="23" t="s">
        <v>126</v>
      </c>
      <c r="F60" s="3" t="str">
        <f t="shared" si="0"/>
        <v>311 - S259</v>
      </c>
      <c r="G60" s="23" t="s">
        <v>134</v>
      </c>
      <c r="H60" s="23" t="s">
        <v>985</v>
      </c>
      <c r="I60" s="7" t="s">
        <v>105</v>
      </c>
      <c r="J60" s="12" t="s">
        <v>40</v>
      </c>
      <c r="K60" s="3" t="s">
        <v>83</v>
      </c>
      <c r="L60" s="3" t="s">
        <v>751</v>
      </c>
      <c r="M60" s="10" t="s">
        <v>43</v>
      </c>
      <c r="N60" s="3" t="s">
        <v>23</v>
      </c>
      <c r="O60" s="26"/>
      <c r="P60" s="11" t="s">
        <v>24</v>
      </c>
      <c r="Q60" s="26"/>
      <c r="R60" s="26"/>
      <c r="S60" s="72" t="s">
        <v>98</v>
      </c>
      <c r="T60" s="97"/>
      <c r="U60" s="97"/>
      <c r="V60" s="97"/>
      <c r="W60" s="97"/>
      <c r="X60" s="2" t="s">
        <v>853</v>
      </c>
      <c r="Y60" s="11" t="s">
        <v>23</v>
      </c>
      <c r="Z60" s="11" t="s">
        <v>23</v>
      </c>
      <c r="AA60" s="11" t="s">
        <v>23</v>
      </c>
      <c r="AB60" s="11">
        <v>100</v>
      </c>
      <c r="AC60" s="99">
        <v>0</v>
      </c>
      <c r="AD60" s="99">
        <v>0</v>
      </c>
      <c r="AE60" s="99">
        <v>0</v>
      </c>
      <c r="AF60" s="99">
        <v>0</v>
      </c>
      <c r="AG60" s="28"/>
      <c r="AH60" s="3" t="s">
        <v>24</v>
      </c>
      <c r="AI60" s="32" t="s">
        <v>24</v>
      </c>
      <c r="AJ60" s="32" t="s">
        <v>24</v>
      </c>
      <c r="AK60" s="3" t="s">
        <v>98</v>
      </c>
      <c r="AL60" s="99"/>
      <c r="AM60" s="99"/>
      <c r="AN60" s="99"/>
      <c r="AO60" s="99"/>
      <c r="AP60" s="2" t="s">
        <v>858</v>
      </c>
      <c r="AQ60" s="3" t="s">
        <v>23</v>
      </c>
      <c r="AR60" s="3" t="s">
        <v>23</v>
      </c>
      <c r="AS60" s="3" t="s">
        <v>23</v>
      </c>
      <c r="AT60" s="3">
        <v>100</v>
      </c>
      <c r="AU60" s="95"/>
      <c r="AV60" s="95"/>
      <c r="AW60" s="95"/>
      <c r="AX60" s="100"/>
    </row>
    <row r="61" spans="1:50" ht="46" x14ac:dyDescent="0.35">
      <c r="A61" s="5" t="s">
        <v>965</v>
      </c>
      <c r="B61" s="5">
        <v>8</v>
      </c>
      <c r="C61" s="5" t="s">
        <v>93</v>
      </c>
      <c r="D61" s="5" t="s">
        <v>103</v>
      </c>
      <c r="E61" s="23" t="s">
        <v>126</v>
      </c>
      <c r="F61" s="3" t="str">
        <f t="shared" si="0"/>
        <v>310 - S259</v>
      </c>
      <c r="G61" s="23" t="s">
        <v>127</v>
      </c>
      <c r="H61" s="23" t="s">
        <v>129</v>
      </c>
      <c r="I61" s="7" t="s">
        <v>128</v>
      </c>
      <c r="J61" s="12" t="s">
        <v>40</v>
      </c>
      <c r="K61" s="3" t="s">
        <v>33</v>
      </c>
      <c r="L61" s="3" t="s">
        <v>754</v>
      </c>
      <c r="M61" s="10" t="s">
        <v>43</v>
      </c>
      <c r="N61" s="3" t="s">
        <v>23</v>
      </c>
      <c r="O61" s="3" t="s">
        <v>0</v>
      </c>
      <c r="P61" s="3" t="s">
        <v>23</v>
      </c>
      <c r="Q61" s="3" t="s">
        <v>23</v>
      </c>
      <c r="R61" s="3" t="s">
        <v>23</v>
      </c>
      <c r="S61" s="71">
        <v>100</v>
      </c>
      <c r="T61" s="97"/>
      <c r="U61" s="97"/>
      <c r="V61" s="97"/>
      <c r="W61" s="97"/>
      <c r="X61" s="3" t="s">
        <v>1</v>
      </c>
      <c r="Y61" s="3" t="s">
        <v>23</v>
      </c>
      <c r="Z61" s="3" t="s">
        <v>23</v>
      </c>
      <c r="AA61" s="3" t="s">
        <v>23</v>
      </c>
      <c r="AB61" s="3">
        <v>100</v>
      </c>
      <c r="AC61" s="99"/>
      <c r="AD61" s="99"/>
      <c r="AE61" s="99"/>
      <c r="AF61" s="99">
        <v>0</v>
      </c>
      <c r="AG61" s="3" t="s">
        <v>856</v>
      </c>
      <c r="AH61" s="3" t="s">
        <v>23</v>
      </c>
      <c r="AI61" s="98" t="s">
        <v>23</v>
      </c>
      <c r="AJ61" s="98" t="s">
        <v>23</v>
      </c>
      <c r="AK61" s="3">
        <v>100</v>
      </c>
      <c r="AL61" s="99"/>
      <c r="AM61" s="99"/>
      <c r="AN61" s="99"/>
      <c r="AO61" s="99"/>
      <c r="AP61" s="3" t="s">
        <v>857</v>
      </c>
      <c r="AQ61" s="3" t="s">
        <v>23</v>
      </c>
      <c r="AR61" s="3" t="s">
        <v>23</v>
      </c>
      <c r="AS61" s="3" t="s">
        <v>23</v>
      </c>
      <c r="AT61" s="3">
        <v>100</v>
      </c>
      <c r="AU61" s="95"/>
      <c r="AV61" s="95"/>
      <c r="AW61" s="95"/>
      <c r="AX61" s="100"/>
    </row>
    <row r="62" spans="1:50" ht="46" x14ac:dyDescent="0.35">
      <c r="A62" s="5" t="s">
        <v>965</v>
      </c>
      <c r="B62" s="5">
        <v>8</v>
      </c>
      <c r="C62" s="5" t="s">
        <v>93</v>
      </c>
      <c r="D62" s="5" t="s">
        <v>103</v>
      </c>
      <c r="E62" s="23" t="s">
        <v>126</v>
      </c>
      <c r="F62" s="3" t="str">
        <f t="shared" si="0"/>
        <v>313 - S259</v>
      </c>
      <c r="G62" s="23" t="s">
        <v>127</v>
      </c>
      <c r="H62" s="23" t="s">
        <v>132</v>
      </c>
      <c r="I62" s="23" t="s">
        <v>133</v>
      </c>
      <c r="J62" s="12" t="s">
        <v>40</v>
      </c>
      <c r="K62" s="3" t="s">
        <v>33</v>
      </c>
      <c r="L62" s="3" t="s">
        <v>754</v>
      </c>
      <c r="M62" s="23" t="s">
        <v>43</v>
      </c>
      <c r="N62" s="3" t="s">
        <v>23</v>
      </c>
      <c r="O62" s="3" t="s">
        <v>0</v>
      </c>
      <c r="P62" s="3" t="s">
        <v>23</v>
      </c>
      <c r="Q62" s="3" t="s">
        <v>23</v>
      </c>
      <c r="R62" s="3" t="s">
        <v>23</v>
      </c>
      <c r="S62" s="71">
        <v>100</v>
      </c>
      <c r="T62" s="97">
        <v>0</v>
      </c>
      <c r="U62" s="97">
        <v>0</v>
      </c>
      <c r="V62" s="97">
        <v>0</v>
      </c>
      <c r="W62" s="97">
        <v>0</v>
      </c>
      <c r="X62" s="3" t="s">
        <v>1</v>
      </c>
      <c r="Y62" s="3" t="s">
        <v>23</v>
      </c>
      <c r="Z62" s="3" t="s">
        <v>23</v>
      </c>
      <c r="AA62" s="3" t="s">
        <v>23</v>
      </c>
      <c r="AB62" s="3">
        <v>100</v>
      </c>
      <c r="AC62" s="99">
        <v>0</v>
      </c>
      <c r="AD62" s="99">
        <v>0</v>
      </c>
      <c r="AE62" s="99">
        <v>0</v>
      </c>
      <c r="AF62" s="99">
        <v>7052222336</v>
      </c>
      <c r="AG62" s="3" t="s">
        <v>856</v>
      </c>
      <c r="AH62" s="3" t="s">
        <v>23</v>
      </c>
      <c r="AI62" s="98" t="s">
        <v>23</v>
      </c>
      <c r="AJ62" s="98" t="s">
        <v>23</v>
      </c>
      <c r="AK62" s="3">
        <v>100</v>
      </c>
      <c r="AL62" s="99"/>
      <c r="AM62" s="99"/>
      <c r="AN62" s="99"/>
      <c r="AO62" s="99"/>
      <c r="AP62" s="3" t="s">
        <v>857</v>
      </c>
      <c r="AQ62" s="3" t="s">
        <v>23</v>
      </c>
      <c r="AR62" s="3" t="s">
        <v>23</v>
      </c>
      <c r="AS62" s="3" t="s">
        <v>23</v>
      </c>
      <c r="AT62" s="3">
        <v>100</v>
      </c>
      <c r="AU62" s="95"/>
      <c r="AV62" s="95"/>
      <c r="AW62" s="95"/>
      <c r="AX62" s="100"/>
    </row>
    <row r="63" spans="1:50" ht="46" x14ac:dyDescent="0.35">
      <c r="A63" s="5" t="s">
        <v>965</v>
      </c>
      <c r="B63" s="5">
        <v>8</v>
      </c>
      <c r="C63" s="5" t="s">
        <v>93</v>
      </c>
      <c r="D63" s="7" t="s">
        <v>103</v>
      </c>
      <c r="E63" s="8" t="s">
        <v>126</v>
      </c>
      <c r="F63" s="3" t="str">
        <f t="shared" si="0"/>
        <v>312 - S259</v>
      </c>
      <c r="G63" s="23" t="s">
        <v>136</v>
      </c>
      <c r="H63" s="23" t="s">
        <v>137</v>
      </c>
      <c r="I63" s="7" t="s">
        <v>138</v>
      </c>
      <c r="J63" s="12" t="s">
        <v>40</v>
      </c>
      <c r="K63" s="3" t="s">
        <v>33</v>
      </c>
      <c r="L63" s="3" t="s">
        <v>754</v>
      </c>
      <c r="M63" s="10" t="s">
        <v>43</v>
      </c>
      <c r="N63" s="3" t="s">
        <v>23</v>
      </c>
      <c r="O63" s="3" t="s">
        <v>0</v>
      </c>
      <c r="P63" s="3" t="s">
        <v>23</v>
      </c>
      <c r="Q63" s="3" t="s">
        <v>23</v>
      </c>
      <c r="R63" s="3" t="s">
        <v>23</v>
      </c>
      <c r="S63" s="71">
        <v>100</v>
      </c>
      <c r="T63" s="97"/>
      <c r="U63" s="97"/>
      <c r="V63" s="97"/>
      <c r="W63" s="97"/>
      <c r="X63" s="3" t="s">
        <v>1</v>
      </c>
      <c r="Y63" s="3" t="s">
        <v>23</v>
      </c>
      <c r="Z63" s="3" t="s">
        <v>23</v>
      </c>
      <c r="AA63" s="3" t="s">
        <v>23</v>
      </c>
      <c r="AB63" s="3">
        <v>100</v>
      </c>
      <c r="AC63" s="99">
        <v>0</v>
      </c>
      <c r="AD63" s="99">
        <v>0</v>
      </c>
      <c r="AE63" s="99">
        <v>0</v>
      </c>
      <c r="AF63" s="99">
        <v>0</v>
      </c>
      <c r="AG63" s="3" t="s">
        <v>856</v>
      </c>
      <c r="AH63" s="3" t="s">
        <v>23</v>
      </c>
      <c r="AI63" s="98" t="s">
        <v>23</v>
      </c>
      <c r="AJ63" s="98" t="s">
        <v>23</v>
      </c>
      <c r="AK63" s="3">
        <v>100</v>
      </c>
      <c r="AL63" s="99"/>
      <c r="AM63" s="99"/>
      <c r="AN63" s="99"/>
      <c r="AO63" s="99"/>
      <c r="AP63" s="3" t="s">
        <v>857</v>
      </c>
      <c r="AQ63" s="3" t="s">
        <v>23</v>
      </c>
      <c r="AR63" s="3" t="s">
        <v>23</v>
      </c>
      <c r="AS63" s="3" t="s">
        <v>23</v>
      </c>
      <c r="AT63" s="3">
        <v>100</v>
      </c>
      <c r="AU63" s="95"/>
      <c r="AV63" s="95"/>
      <c r="AW63" s="95"/>
      <c r="AX63" s="100"/>
    </row>
    <row r="64" spans="1:50" ht="46" x14ac:dyDescent="0.35">
      <c r="A64" s="5" t="s">
        <v>965</v>
      </c>
      <c r="B64" s="5">
        <v>8</v>
      </c>
      <c r="C64" s="5" t="s">
        <v>93</v>
      </c>
      <c r="D64" s="7" t="s">
        <v>103</v>
      </c>
      <c r="E64" s="8" t="s">
        <v>126</v>
      </c>
      <c r="F64" s="3" t="str">
        <f t="shared" si="0"/>
        <v>312 - S259</v>
      </c>
      <c r="G64" s="23" t="s">
        <v>136</v>
      </c>
      <c r="H64" s="23" t="s">
        <v>139</v>
      </c>
      <c r="I64" s="7" t="s">
        <v>138</v>
      </c>
      <c r="J64" s="12" t="s">
        <v>40</v>
      </c>
      <c r="K64" s="3" t="s">
        <v>33</v>
      </c>
      <c r="L64" s="3" t="s">
        <v>754</v>
      </c>
      <c r="M64" s="10" t="s">
        <v>43</v>
      </c>
      <c r="N64" s="3" t="s">
        <v>23</v>
      </c>
      <c r="O64" s="3" t="s">
        <v>0</v>
      </c>
      <c r="P64" s="3" t="s">
        <v>23</v>
      </c>
      <c r="Q64" s="3" t="s">
        <v>23</v>
      </c>
      <c r="R64" s="3" t="s">
        <v>23</v>
      </c>
      <c r="S64" s="71">
        <v>100</v>
      </c>
      <c r="T64" s="97"/>
      <c r="U64" s="97"/>
      <c r="V64" s="97"/>
      <c r="W64" s="97"/>
      <c r="X64" s="3" t="s">
        <v>1</v>
      </c>
      <c r="Y64" s="3" t="s">
        <v>23</v>
      </c>
      <c r="Z64" s="3" t="s">
        <v>23</v>
      </c>
      <c r="AA64" s="3" t="s">
        <v>23</v>
      </c>
      <c r="AB64" s="3">
        <v>100</v>
      </c>
      <c r="AC64" s="99">
        <v>0</v>
      </c>
      <c r="AD64" s="99">
        <v>0</v>
      </c>
      <c r="AE64" s="99">
        <v>0</v>
      </c>
      <c r="AF64" s="99">
        <v>0</v>
      </c>
      <c r="AG64" s="3" t="s">
        <v>856</v>
      </c>
      <c r="AH64" s="3" t="s">
        <v>23</v>
      </c>
      <c r="AI64" s="98" t="s">
        <v>23</v>
      </c>
      <c r="AJ64" s="98" t="s">
        <v>23</v>
      </c>
      <c r="AK64" s="3">
        <v>100</v>
      </c>
      <c r="AL64" s="99"/>
      <c r="AM64" s="99"/>
      <c r="AN64" s="99"/>
      <c r="AO64" s="99"/>
      <c r="AP64" s="3" t="s">
        <v>857</v>
      </c>
      <c r="AQ64" s="3" t="s">
        <v>23</v>
      </c>
      <c r="AR64" s="3" t="s">
        <v>23</v>
      </c>
      <c r="AS64" s="3" t="s">
        <v>23</v>
      </c>
      <c r="AT64" s="3">
        <v>100</v>
      </c>
      <c r="AU64" s="95"/>
      <c r="AV64" s="95"/>
      <c r="AW64" s="95"/>
      <c r="AX64" s="100"/>
    </row>
    <row r="65" spans="1:50" ht="34.5" x14ac:dyDescent="0.35">
      <c r="A65" s="5" t="s">
        <v>965</v>
      </c>
      <c r="B65" s="7">
        <v>8</v>
      </c>
      <c r="C65" s="59" t="s">
        <v>734</v>
      </c>
      <c r="D65" s="7" t="s">
        <v>103</v>
      </c>
      <c r="E65" s="8" t="s">
        <v>739</v>
      </c>
      <c r="F65" s="3" t="str">
        <f t="shared" si="0"/>
        <v>116 - S260</v>
      </c>
      <c r="G65" s="7" t="s">
        <v>740</v>
      </c>
      <c r="H65" s="9"/>
      <c r="I65" s="7" t="s">
        <v>742</v>
      </c>
      <c r="J65" s="12" t="s">
        <v>40</v>
      </c>
      <c r="K65" s="11" t="s">
        <v>33</v>
      </c>
      <c r="L65" s="3" t="s">
        <v>754</v>
      </c>
      <c r="M65" s="10" t="s">
        <v>22</v>
      </c>
      <c r="N65" s="3" t="s">
        <v>23</v>
      </c>
      <c r="O65" s="3" t="s">
        <v>0</v>
      </c>
      <c r="P65" s="3" t="s">
        <v>23</v>
      </c>
      <c r="Q65" s="3" t="s">
        <v>23</v>
      </c>
      <c r="R65" s="3" t="s">
        <v>23</v>
      </c>
      <c r="S65" s="71">
        <v>100</v>
      </c>
      <c r="T65" s="97">
        <v>248141</v>
      </c>
      <c r="U65" s="97">
        <v>48740</v>
      </c>
      <c r="V65" s="97">
        <v>145</v>
      </c>
      <c r="W65" s="97">
        <v>1575724598</v>
      </c>
      <c r="X65" s="63" t="s">
        <v>1</v>
      </c>
      <c r="Y65" s="3" t="s">
        <v>23</v>
      </c>
      <c r="Z65" s="3" t="s">
        <v>23</v>
      </c>
      <c r="AA65" s="3" t="s">
        <v>23</v>
      </c>
      <c r="AB65" s="3">
        <v>100</v>
      </c>
      <c r="AC65" s="99">
        <v>44206</v>
      </c>
      <c r="AD65" s="99">
        <v>10219</v>
      </c>
      <c r="AE65" s="99">
        <v>472</v>
      </c>
      <c r="AF65" s="99">
        <v>354376381</v>
      </c>
      <c r="AG65" s="63" t="s">
        <v>856</v>
      </c>
      <c r="AH65" s="3" t="s">
        <v>23</v>
      </c>
      <c r="AI65" s="98" t="s">
        <v>23</v>
      </c>
      <c r="AJ65" s="98" t="s">
        <v>23</v>
      </c>
      <c r="AK65" s="3">
        <v>100</v>
      </c>
      <c r="AL65" s="99">
        <v>7941</v>
      </c>
      <c r="AM65" s="99">
        <v>1662</v>
      </c>
      <c r="AN65" s="99">
        <v>116</v>
      </c>
      <c r="AO65" s="99">
        <v>49552399</v>
      </c>
      <c r="AP65" s="63" t="s">
        <v>857</v>
      </c>
      <c r="AQ65" s="3" t="s">
        <v>23</v>
      </c>
      <c r="AR65" s="3" t="s">
        <v>23</v>
      </c>
      <c r="AS65" s="3" t="s">
        <v>23</v>
      </c>
      <c r="AT65" s="3">
        <v>100</v>
      </c>
      <c r="AU65" s="100">
        <v>235</v>
      </c>
      <c r="AV65" s="100">
        <v>50</v>
      </c>
      <c r="AW65" s="100">
        <v>34</v>
      </c>
      <c r="AX65" s="100">
        <v>87172299</v>
      </c>
    </row>
    <row r="66" spans="1:50" ht="34.5" x14ac:dyDescent="0.35">
      <c r="A66" s="5" t="s">
        <v>965</v>
      </c>
      <c r="B66" s="7">
        <v>8</v>
      </c>
      <c r="C66" s="7" t="s">
        <v>734</v>
      </c>
      <c r="D66" s="7" t="s">
        <v>103</v>
      </c>
      <c r="E66" s="8" t="s">
        <v>739</v>
      </c>
      <c r="F66" s="3" t="str">
        <f t="shared" si="0"/>
        <v>116 - S260</v>
      </c>
      <c r="G66" s="7" t="s">
        <v>740</v>
      </c>
      <c r="H66" s="54" t="s">
        <v>741</v>
      </c>
      <c r="I66" s="7" t="s">
        <v>742</v>
      </c>
      <c r="J66" s="12" t="s">
        <v>40</v>
      </c>
      <c r="K66" s="11" t="s">
        <v>33</v>
      </c>
      <c r="L66" s="3" t="s">
        <v>754</v>
      </c>
      <c r="M66" s="10" t="s">
        <v>43</v>
      </c>
      <c r="N66" s="3" t="s">
        <v>23</v>
      </c>
      <c r="O66" s="3" t="s">
        <v>0</v>
      </c>
      <c r="P66" s="3" t="s">
        <v>23</v>
      </c>
      <c r="Q66" s="3" t="s">
        <v>23</v>
      </c>
      <c r="R66" s="3" t="s">
        <v>23</v>
      </c>
      <c r="S66" s="71">
        <v>100</v>
      </c>
      <c r="T66" s="97"/>
      <c r="U66" s="97"/>
      <c r="V66" s="97"/>
      <c r="W66" s="97"/>
      <c r="X66" s="3" t="s">
        <v>1</v>
      </c>
      <c r="Y66" s="3" t="s">
        <v>23</v>
      </c>
      <c r="Z66" s="3" t="s">
        <v>23</v>
      </c>
      <c r="AA66" s="3" t="s">
        <v>23</v>
      </c>
      <c r="AB66" s="3">
        <v>100</v>
      </c>
      <c r="AC66" s="99"/>
      <c r="AD66" s="99"/>
      <c r="AE66" s="99"/>
      <c r="AF66" s="99"/>
      <c r="AG66" s="3" t="s">
        <v>856</v>
      </c>
      <c r="AH66" s="3" t="s">
        <v>23</v>
      </c>
      <c r="AI66" s="98" t="s">
        <v>23</v>
      </c>
      <c r="AJ66" s="98" t="s">
        <v>23</v>
      </c>
      <c r="AK66" s="3">
        <v>100</v>
      </c>
      <c r="AL66" s="99"/>
      <c r="AM66" s="99"/>
      <c r="AN66" s="99"/>
      <c r="AO66" s="99"/>
      <c r="AP66" s="3" t="s">
        <v>857</v>
      </c>
      <c r="AQ66" s="3" t="s">
        <v>23</v>
      </c>
      <c r="AR66" s="3" t="s">
        <v>23</v>
      </c>
      <c r="AS66" s="3" t="s">
        <v>23</v>
      </c>
      <c r="AT66" s="3">
        <v>100</v>
      </c>
      <c r="AU66" s="95"/>
      <c r="AV66" s="95"/>
      <c r="AW66" s="95"/>
      <c r="AX66" s="100"/>
    </row>
    <row r="67" spans="1:50" ht="34.5" x14ac:dyDescent="0.35">
      <c r="A67" s="5" t="s">
        <v>965</v>
      </c>
      <c r="B67" s="7">
        <v>8</v>
      </c>
      <c r="C67" s="7" t="s">
        <v>734</v>
      </c>
      <c r="D67" s="7" t="s">
        <v>103</v>
      </c>
      <c r="E67" s="8" t="s">
        <v>739</v>
      </c>
      <c r="F67" s="3" t="str">
        <f t="shared" si="0"/>
        <v>116 - S260</v>
      </c>
      <c r="G67" s="7" t="s">
        <v>740</v>
      </c>
      <c r="H67" s="23" t="s">
        <v>743</v>
      </c>
      <c r="I67" s="7" t="s">
        <v>742</v>
      </c>
      <c r="J67" s="12" t="s">
        <v>40</v>
      </c>
      <c r="K67" s="11" t="s">
        <v>33</v>
      </c>
      <c r="L67" s="3" t="s">
        <v>754</v>
      </c>
      <c r="M67" s="10" t="s">
        <v>43</v>
      </c>
      <c r="N67" s="3" t="s">
        <v>23</v>
      </c>
      <c r="O67" s="3" t="s">
        <v>0</v>
      </c>
      <c r="P67" s="3" t="s">
        <v>23</v>
      </c>
      <c r="Q67" s="3" t="s">
        <v>23</v>
      </c>
      <c r="R67" s="3" t="s">
        <v>23</v>
      </c>
      <c r="S67" s="71">
        <v>100</v>
      </c>
      <c r="T67" s="97"/>
      <c r="U67" s="97"/>
      <c r="V67" s="97"/>
      <c r="W67" s="97"/>
      <c r="X67" s="3" t="s">
        <v>1</v>
      </c>
      <c r="Y67" s="3" t="s">
        <v>23</v>
      </c>
      <c r="Z67" s="3" t="s">
        <v>23</v>
      </c>
      <c r="AA67" s="3" t="s">
        <v>23</v>
      </c>
      <c r="AB67" s="3">
        <v>100</v>
      </c>
      <c r="AC67" s="99"/>
      <c r="AD67" s="99"/>
      <c r="AE67" s="99"/>
      <c r="AF67" s="99"/>
      <c r="AG67" s="3" t="s">
        <v>856</v>
      </c>
      <c r="AH67" s="3" t="s">
        <v>23</v>
      </c>
      <c r="AI67" s="98" t="s">
        <v>768</v>
      </c>
      <c r="AJ67" s="98" t="s">
        <v>768</v>
      </c>
      <c r="AK67" s="3" t="s">
        <v>98</v>
      </c>
      <c r="AL67" s="99"/>
      <c r="AM67" s="99"/>
      <c r="AN67" s="99"/>
      <c r="AO67" s="99"/>
      <c r="AP67" s="3" t="s">
        <v>857</v>
      </c>
      <c r="AQ67" s="3" t="s">
        <v>23</v>
      </c>
      <c r="AR67" s="3" t="s">
        <v>23</v>
      </c>
      <c r="AS67" s="3" t="s">
        <v>23</v>
      </c>
      <c r="AT67" s="3">
        <v>100</v>
      </c>
      <c r="AU67" s="95"/>
      <c r="AV67" s="95"/>
      <c r="AW67" s="95"/>
      <c r="AX67" s="100"/>
    </row>
    <row r="68" spans="1:50" ht="34.5" x14ac:dyDescent="0.35">
      <c r="A68" s="5" t="s">
        <v>965</v>
      </c>
      <c r="B68" s="7">
        <v>8</v>
      </c>
      <c r="C68" s="7" t="s">
        <v>734</v>
      </c>
      <c r="D68" s="7" t="s">
        <v>103</v>
      </c>
      <c r="E68" s="8" t="s">
        <v>739</v>
      </c>
      <c r="F68" s="3" t="str">
        <f t="shared" si="0"/>
        <v>116 - S260</v>
      </c>
      <c r="G68" s="7" t="s">
        <v>740</v>
      </c>
      <c r="H68" s="23" t="s">
        <v>744</v>
      </c>
      <c r="I68" s="7" t="s">
        <v>742</v>
      </c>
      <c r="J68" s="12" t="s">
        <v>40</v>
      </c>
      <c r="K68" s="11" t="s">
        <v>33</v>
      </c>
      <c r="L68" s="3" t="s">
        <v>754</v>
      </c>
      <c r="M68" s="10" t="s">
        <v>43</v>
      </c>
      <c r="N68" s="3" t="s">
        <v>23</v>
      </c>
      <c r="O68" s="3" t="s">
        <v>0</v>
      </c>
      <c r="P68" s="3" t="s">
        <v>23</v>
      </c>
      <c r="Q68" s="3" t="s">
        <v>23</v>
      </c>
      <c r="R68" s="3" t="s">
        <v>23</v>
      </c>
      <c r="S68" s="71">
        <v>100</v>
      </c>
      <c r="T68" s="97"/>
      <c r="U68" s="97"/>
      <c r="V68" s="97"/>
      <c r="W68" s="97"/>
      <c r="X68" s="3" t="s">
        <v>1</v>
      </c>
      <c r="Y68" s="3" t="s">
        <v>23</v>
      </c>
      <c r="Z68" s="3" t="s">
        <v>23</v>
      </c>
      <c r="AA68" s="3" t="s">
        <v>23</v>
      </c>
      <c r="AB68" s="3">
        <v>100</v>
      </c>
      <c r="AC68" s="99"/>
      <c r="AD68" s="99"/>
      <c r="AE68" s="99"/>
      <c r="AF68" s="99"/>
      <c r="AG68" s="3" t="s">
        <v>856</v>
      </c>
      <c r="AH68" s="3" t="s">
        <v>23</v>
      </c>
      <c r="AI68" s="98" t="s">
        <v>768</v>
      </c>
      <c r="AJ68" s="98" t="s">
        <v>768</v>
      </c>
      <c r="AK68" s="3" t="s">
        <v>98</v>
      </c>
      <c r="AL68" s="99"/>
      <c r="AM68" s="99"/>
      <c r="AN68" s="99"/>
      <c r="AO68" s="99"/>
      <c r="AP68" s="3" t="s">
        <v>857</v>
      </c>
      <c r="AQ68" s="3" t="s">
        <v>23</v>
      </c>
      <c r="AR68" s="3" t="s">
        <v>23</v>
      </c>
      <c r="AS68" s="3" t="s">
        <v>23</v>
      </c>
      <c r="AT68" s="3">
        <v>100</v>
      </c>
      <c r="AU68" s="95"/>
      <c r="AV68" s="95"/>
      <c r="AW68" s="95"/>
      <c r="AX68" s="100"/>
    </row>
    <row r="69" spans="1:50" ht="34.5" x14ac:dyDescent="0.35">
      <c r="A69" s="5" t="s">
        <v>965</v>
      </c>
      <c r="B69" s="7">
        <v>8</v>
      </c>
      <c r="C69" s="7" t="s">
        <v>734</v>
      </c>
      <c r="D69" s="7" t="s">
        <v>103</v>
      </c>
      <c r="E69" s="8" t="s">
        <v>739</v>
      </c>
      <c r="F69" s="3" t="str">
        <f t="shared" si="0"/>
        <v>116 - S260</v>
      </c>
      <c r="G69" s="7" t="s">
        <v>740</v>
      </c>
      <c r="H69" s="23" t="s">
        <v>745</v>
      </c>
      <c r="I69" s="7" t="s">
        <v>742</v>
      </c>
      <c r="J69" s="12" t="s">
        <v>40</v>
      </c>
      <c r="K69" s="11" t="s">
        <v>33</v>
      </c>
      <c r="L69" s="3" t="s">
        <v>754</v>
      </c>
      <c r="M69" s="10" t="s">
        <v>43</v>
      </c>
      <c r="N69" s="3" t="s">
        <v>23</v>
      </c>
      <c r="O69" s="3" t="s">
        <v>0</v>
      </c>
      <c r="P69" s="3" t="s">
        <v>23</v>
      </c>
      <c r="Q69" s="3" t="s">
        <v>23</v>
      </c>
      <c r="R69" s="3" t="s">
        <v>23</v>
      </c>
      <c r="S69" s="71">
        <v>100</v>
      </c>
      <c r="T69" s="97"/>
      <c r="U69" s="97"/>
      <c r="V69" s="97"/>
      <c r="W69" s="97"/>
      <c r="X69" s="3" t="s">
        <v>1</v>
      </c>
      <c r="Y69" s="3" t="s">
        <v>23</v>
      </c>
      <c r="Z69" s="3" t="s">
        <v>23</v>
      </c>
      <c r="AA69" s="3" t="s">
        <v>23</v>
      </c>
      <c r="AB69" s="3">
        <v>100</v>
      </c>
      <c r="AC69" s="99"/>
      <c r="AD69" s="99"/>
      <c r="AE69" s="99"/>
      <c r="AF69" s="99"/>
      <c r="AG69" s="3" t="s">
        <v>856</v>
      </c>
      <c r="AH69" s="3" t="s">
        <v>23</v>
      </c>
      <c r="AI69" s="98" t="s">
        <v>768</v>
      </c>
      <c r="AJ69" s="98" t="s">
        <v>768</v>
      </c>
      <c r="AK69" s="3" t="s">
        <v>98</v>
      </c>
      <c r="AL69" s="99"/>
      <c r="AM69" s="99"/>
      <c r="AN69" s="99"/>
      <c r="AO69" s="99"/>
      <c r="AP69" s="3" t="s">
        <v>857</v>
      </c>
      <c r="AQ69" s="3" t="s">
        <v>23</v>
      </c>
      <c r="AR69" s="3" t="s">
        <v>23</v>
      </c>
      <c r="AS69" s="3" t="s">
        <v>23</v>
      </c>
      <c r="AT69" s="3">
        <v>100</v>
      </c>
      <c r="AU69" s="95"/>
      <c r="AV69" s="95"/>
      <c r="AW69" s="95"/>
      <c r="AX69" s="100"/>
    </row>
    <row r="70" spans="1:50" ht="34.5" x14ac:dyDescent="0.35">
      <c r="A70" s="5" t="s">
        <v>965</v>
      </c>
      <c r="B70" s="7">
        <v>8</v>
      </c>
      <c r="C70" s="59" t="s">
        <v>734</v>
      </c>
      <c r="D70" s="7" t="s">
        <v>103</v>
      </c>
      <c r="E70" s="8" t="s">
        <v>739</v>
      </c>
      <c r="F70" s="3" t="str">
        <f t="shared" si="0"/>
        <v>116 - S260</v>
      </c>
      <c r="G70" s="7" t="s">
        <v>740</v>
      </c>
      <c r="H70" s="23" t="s">
        <v>746</v>
      </c>
      <c r="I70" s="7" t="s">
        <v>742</v>
      </c>
      <c r="J70" s="12" t="s">
        <v>40</v>
      </c>
      <c r="K70" s="11" t="s">
        <v>33</v>
      </c>
      <c r="L70" s="3" t="s">
        <v>754</v>
      </c>
      <c r="M70" s="10" t="s">
        <v>43</v>
      </c>
      <c r="N70" s="3" t="s">
        <v>23</v>
      </c>
      <c r="O70" s="3" t="s">
        <v>0</v>
      </c>
      <c r="P70" s="3" t="s">
        <v>23</v>
      </c>
      <c r="Q70" s="3" t="s">
        <v>23</v>
      </c>
      <c r="R70" s="3" t="s">
        <v>23</v>
      </c>
      <c r="S70" s="71">
        <v>100</v>
      </c>
      <c r="T70" s="97"/>
      <c r="U70" s="97"/>
      <c r="V70" s="97"/>
      <c r="W70" s="97"/>
      <c r="X70" s="3" t="s">
        <v>1</v>
      </c>
      <c r="Y70" s="3" t="s">
        <v>23</v>
      </c>
      <c r="Z70" s="3" t="s">
        <v>23</v>
      </c>
      <c r="AA70" s="3" t="s">
        <v>23</v>
      </c>
      <c r="AB70" s="3">
        <v>100</v>
      </c>
      <c r="AC70" s="99"/>
      <c r="AD70" s="99"/>
      <c r="AE70" s="99"/>
      <c r="AF70" s="99"/>
      <c r="AG70" s="3" t="s">
        <v>856</v>
      </c>
      <c r="AH70" s="3" t="s">
        <v>23</v>
      </c>
      <c r="AI70" s="98" t="s">
        <v>768</v>
      </c>
      <c r="AJ70" s="98" t="s">
        <v>768</v>
      </c>
      <c r="AK70" s="3" t="s">
        <v>98</v>
      </c>
      <c r="AL70" s="99"/>
      <c r="AM70" s="99"/>
      <c r="AN70" s="99"/>
      <c r="AO70" s="99"/>
      <c r="AP70" s="3" t="s">
        <v>857</v>
      </c>
      <c r="AQ70" s="3" t="s">
        <v>23</v>
      </c>
      <c r="AR70" s="3" t="s">
        <v>23</v>
      </c>
      <c r="AS70" s="3" t="s">
        <v>23</v>
      </c>
      <c r="AT70" s="3">
        <v>100</v>
      </c>
      <c r="AU70" s="95"/>
      <c r="AV70" s="95"/>
      <c r="AW70" s="95"/>
      <c r="AX70" s="100"/>
    </row>
    <row r="71" spans="1:50" ht="46" x14ac:dyDescent="0.35">
      <c r="A71" s="5" t="s">
        <v>965</v>
      </c>
      <c r="B71" s="5">
        <v>8</v>
      </c>
      <c r="C71" s="5" t="s">
        <v>93</v>
      </c>
      <c r="D71" s="5" t="s">
        <v>103</v>
      </c>
      <c r="E71" s="23" t="s">
        <v>140</v>
      </c>
      <c r="F71" s="3" t="str">
        <f t="shared" ref="F71:F135" si="1">CONCATENATE((MID(I71,1,3)), " - ",E71)</f>
        <v>I00 - S261</v>
      </c>
      <c r="G71" s="23" t="s">
        <v>141</v>
      </c>
      <c r="H71" s="9"/>
      <c r="I71" s="7" t="s">
        <v>952</v>
      </c>
      <c r="J71" s="12" t="s">
        <v>40</v>
      </c>
      <c r="K71" s="3" t="s">
        <v>33</v>
      </c>
      <c r="L71" s="3" t="s">
        <v>754</v>
      </c>
      <c r="M71" s="10" t="s">
        <v>22</v>
      </c>
      <c r="N71" s="3" t="s">
        <v>23</v>
      </c>
      <c r="O71" s="3" t="s">
        <v>0</v>
      </c>
      <c r="P71" s="3" t="s">
        <v>23</v>
      </c>
      <c r="Q71" s="3" t="s">
        <v>23</v>
      </c>
      <c r="R71" s="3" t="s">
        <v>23</v>
      </c>
      <c r="S71" s="71">
        <v>100</v>
      </c>
      <c r="T71" s="97">
        <v>64</v>
      </c>
      <c r="U71" s="97">
        <v>12</v>
      </c>
      <c r="V71" s="97">
        <v>52</v>
      </c>
      <c r="W71" s="97">
        <v>141694879</v>
      </c>
      <c r="X71" s="63" t="s">
        <v>1</v>
      </c>
      <c r="Y71" s="3" t="s">
        <v>23</v>
      </c>
      <c r="Z71" s="3" t="s">
        <v>23</v>
      </c>
      <c r="AA71" s="3" t="s">
        <v>23</v>
      </c>
      <c r="AB71" s="3">
        <v>100</v>
      </c>
      <c r="AC71" s="99">
        <v>138</v>
      </c>
      <c r="AD71" s="99">
        <v>36</v>
      </c>
      <c r="AE71" s="99">
        <v>505</v>
      </c>
      <c r="AF71" s="99">
        <v>324532814</v>
      </c>
      <c r="AG71" s="63" t="s">
        <v>856</v>
      </c>
      <c r="AH71" s="3" t="s">
        <v>23</v>
      </c>
      <c r="AI71" s="98" t="s">
        <v>23</v>
      </c>
      <c r="AJ71" s="98" t="s">
        <v>23</v>
      </c>
      <c r="AK71" s="3">
        <v>100</v>
      </c>
      <c r="AL71" s="99">
        <v>27580</v>
      </c>
      <c r="AM71" s="99">
        <v>6813</v>
      </c>
      <c r="AN71" s="99">
        <v>1394</v>
      </c>
      <c r="AO71" s="99">
        <v>655811103</v>
      </c>
      <c r="AP71" s="63" t="s">
        <v>857</v>
      </c>
      <c r="AQ71" s="3" t="s">
        <v>23</v>
      </c>
      <c r="AR71" s="3" t="s">
        <v>23</v>
      </c>
      <c r="AS71" s="3" t="s">
        <v>23</v>
      </c>
      <c r="AT71" s="3">
        <v>100</v>
      </c>
      <c r="AU71" s="100">
        <v>1170</v>
      </c>
      <c r="AV71" s="100">
        <v>227</v>
      </c>
      <c r="AW71" s="100">
        <v>1152</v>
      </c>
      <c r="AX71" s="100">
        <v>223154018</v>
      </c>
    </row>
    <row r="72" spans="1:50" ht="46" x14ac:dyDescent="0.35">
      <c r="A72" s="5" t="s">
        <v>965</v>
      </c>
      <c r="B72" s="5">
        <v>8</v>
      </c>
      <c r="C72" s="5" t="s">
        <v>93</v>
      </c>
      <c r="D72" s="5" t="s">
        <v>146</v>
      </c>
      <c r="E72" s="8" t="s">
        <v>140</v>
      </c>
      <c r="F72" s="3" t="str">
        <f t="shared" si="1"/>
        <v>RJL - S261</v>
      </c>
      <c r="G72" s="23" t="s">
        <v>147</v>
      </c>
      <c r="H72" s="23" t="s">
        <v>148</v>
      </c>
      <c r="I72" s="7" t="s">
        <v>149</v>
      </c>
      <c r="J72" s="12" t="s">
        <v>40</v>
      </c>
      <c r="K72" s="3" t="s">
        <v>33</v>
      </c>
      <c r="L72" s="7" t="s">
        <v>116</v>
      </c>
      <c r="M72" s="10" t="s">
        <v>43</v>
      </c>
      <c r="N72" s="3" t="s">
        <v>23</v>
      </c>
      <c r="O72" s="26"/>
      <c r="P72" s="11" t="s">
        <v>24</v>
      </c>
      <c r="Q72" s="26"/>
      <c r="R72" s="26"/>
      <c r="S72" s="72" t="s">
        <v>98</v>
      </c>
      <c r="T72" s="97"/>
      <c r="U72" s="97"/>
      <c r="V72" s="97"/>
      <c r="W72" s="97"/>
      <c r="X72" s="3" t="s">
        <v>1</v>
      </c>
      <c r="Y72" s="11" t="s">
        <v>23</v>
      </c>
      <c r="Z72" s="11" t="s">
        <v>23</v>
      </c>
      <c r="AA72" s="11" t="s">
        <v>23</v>
      </c>
      <c r="AB72" s="11">
        <v>100</v>
      </c>
      <c r="AC72" s="99"/>
      <c r="AD72" s="99"/>
      <c r="AE72" s="99"/>
      <c r="AF72" s="99"/>
      <c r="AG72" s="3" t="s">
        <v>856</v>
      </c>
      <c r="AH72" s="3" t="s">
        <v>23</v>
      </c>
      <c r="AI72" s="98" t="s">
        <v>23</v>
      </c>
      <c r="AJ72" s="98" t="s">
        <v>23</v>
      </c>
      <c r="AK72" s="3">
        <v>100</v>
      </c>
      <c r="AL72" s="99"/>
      <c r="AM72" s="99"/>
      <c r="AN72" s="99"/>
      <c r="AO72" s="99"/>
      <c r="AP72" s="3" t="s">
        <v>857</v>
      </c>
      <c r="AQ72" s="3" t="s">
        <v>23</v>
      </c>
      <c r="AR72" s="3" t="s">
        <v>23</v>
      </c>
      <c r="AS72" s="3" t="s">
        <v>23</v>
      </c>
      <c r="AT72" s="3">
        <v>100</v>
      </c>
      <c r="AU72" s="95"/>
      <c r="AV72" s="95"/>
      <c r="AW72" s="95"/>
      <c r="AX72" s="100"/>
    </row>
    <row r="73" spans="1:50" ht="46" x14ac:dyDescent="0.35">
      <c r="A73" s="5" t="s">
        <v>965</v>
      </c>
      <c r="B73" s="5">
        <v>8</v>
      </c>
      <c r="C73" s="5" t="s">
        <v>93</v>
      </c>
      <c r="D73" s="5" t="s">
        <v>103</v>
      </c>
      <c r="E73" s="23" t="s">
        <v>140</v>
      </c>
      <c r="F73" s="3" t="str">
        <f t="shared" si="1"/>
        <v>I00 - S261</v>
      </c>
      <c r="G73" s="23" t="s">
        <v>141</v>
      </c>
      <c r="H73" s="23" t="s">
        <v>142</v>
      </c>
      <c r="I73" s="7" t="s">
        <v>952</v>
      </c>
      <c r="J73" s="12" t="s">
        <v>40</v>
      </c>
      <c r="K73" s="3" t="s">
        <v>33</v>
      </c>
      <c r="L73" s="3" t="s">
        <v>754</v>
      </c>
      <c r="M73" s="10" t="s">
        <v>43</v>
      </c>
      <c r="N73" s="3" t="s">
        <v>23</v>
      </c>
      <c r="O73" s="3" t="s">
        <v>0</v>
      </c>
      <c r="P73" s="3" t="s">
        <v>23</v>
      </c>
      <c r="Q73" s="3" t="s">
        <v>23</v>
      </c>
      <c r="R73" s="3" t="s">
        <v>23</v>
      </c>
      <c r="S73" s="71">
        <v>100</v>
      </c>
      <c r="T73" s="97"/>
      <c r="U73" s="97"/>
      <c r="V73" s="97"/>
      <c r="W73" s="97"/>
      <c r="X73" s="3" t="s">
        <v>1</v>
      </c>
      <c r="Y73" s="3" t="s">
        <v>23</v>
      </c>
      <c r="Z73" s="3" t="s">
        <v>23</v>
      </c>
      <c r="AA73" s="3" t="s">
        <v>23</v>
      </c>
      <c r="AB73" s="3">
        <v>100</v>
      </c>
      <c r="AC73" s="99"/>
      <c r="AD73" s="99"/>
      <c r="AE73" s="99"/>
      <c r="AF73" s="99"/>
      <c r="AG73" s="3" t="s">
        <v>856</v>
      </c>
      <c r="AH73" s="3" t="s">
        <v>23</v>
      </c>
      <c r="AI73" s="98" t="s">
        <v>23</v>
      </c>
      <c r="AJ73" s="98" t="s">
        <v>23</v>
      </c>
      <c r="AK73" s="3">
        <v>100</v>
      </c>
      <c r="AL73" s="99"/>
      <c r="AM73" s="99"/>
      <c r="AN73" s="99"/>
      <c r="AO73" s="99"/>
      <c r="AP73" s="3" t="s">
        <v>857</v>
      </c>
      <c r="AQ73" s="3" t="s">
        <v>23</v>
      </c>
      <c r="AR73" s="3" t="s">
        <v>23</v>
      </c>
      <c r="AS73" s="3" t="s">
        <v>23</v>
      </c>
      <c r="AT73" s="3">
        <v>100</v>
      </c>
      <c r="AU73" s="95"/>
      <c r="AV73" s="95"/>
      <c r="AW73" s="95"/>
      <c r="AX73" s="100"/>
    </row>
    <row r="74" spans="1:50" ht="46" x14ac:dyDescent="0.35">
      <c r="A74" s="5" t="s">
        <v>965</v>
      </c>
      <c r="B74" s="5">
        <v>8</v>
      </c>
      <c r="C74" s="5" t="s">
        <v>93</v>
      </c>
      <c r="D74" s="5" t="s">
        <v>103</v>
      </c>
      <c r="E74" s="23" t="s">
        <v>140</v>
      </c>
      <c r="F74" s="3" t="str">
        <f t="shared" si="1"/>
        <v>I00 - S261</v>
      </c>
      <c r="G74" s="23" t="s">
        <v>141</v>
      </c>
      <c r="H74" s="23" t="s">
        <v>143</v>
      </c>
      <c r="I74" s="7" t="s">
        <v>952</v>
      </c>
      <c r="J74" s="12" t="s">
        <v>40</v>
      </c>
      <c r="K74" s="3" t="s">
        <v>33</v>
      </c>
      <c r="L74" s="3" t="s">
        <v>754</v>
      </c>
      <c r="M74" s="10" t="s">
        <v>43</v>
      </c>
      <c r="N74" s="3" t="s">
        <v>23</v>
      </c>
      <c r="O74" s="3" t="s">
        <v>0</v>
      </c>
      <c r="P74" s="3" t="s">
        <v>23</v>
      </c>
      <c r="Q74" s="3" t="s">
        <v>23</v>
      </c>
      <c r="R74" s="3" t="s">
        <v>23</v>
      </c>
      <c r="S74" s="71">
        <v>100</v>
      </c>
      <c r="T74" s="97"/>
      <c r="U74" s="97"/>
      <c r="V74" s="97"/>
      <c r="W74" s="97"/>
      <c r="X74" s="3" t="s">
        <v>1</v>
      </c>
      <c r="Y74" s="3" t="s">
        <v>23</v>
      </c>
      <c r="Z74" s="3" t="s">
        <v>23</v>
      </c>
      <c r="AA74" s="3" t="s">
        <v>23</v>
      </c>
      <c r="AB74" s="3">
        <v>100</v>
      </c>
      <c r="AC74" s="99"/>
      <c r="AD74" s="99"/>
      <c r="AE74" s="99"/>
      <c r="AF74" s="99"/>
      <c r="AG74" s="3" t="s">
        <v>856</v>
      </c>
      <c r="AH74" s="3" t="s">
        <v>23</v>
      </c>
      <c r="AI74" s="98" t="s">
        <v>23</v>
      </c>
      <c r="AJ74" s="98" t="s">
        <v>23</v>
      </c>
      <c r="AK74" s="3">
        <v>100</v>
      </c>
      <c r="AL74" s="99"/>
      <c r="AM74" s="99"/>
      <c r="AN74" s="99"/>
      <c r="AO74" s="99"/>
      <c r="AP74" s="3" t="s">
        <v>857</v>
      </c>
      <c r="AQ74" s="3" t="s">
        <v>23</v>
      </c>
      <c r="AR74" s="3" t="s">
        <v>23</v>
      </c>
      <c r="AS74" s="3" t="s">
        <v>23</v>
      </c>
      <c r="AT74" s="3">
        <v>100</v>
      </c>
      <c r="AU74" s="95"/>
      <c r="AV74" s="95"/>
      <c r="AW74" s="95"/>
      <c r="AX74" s="100"/>
    </row>
    <row r="75" spans="1:50" ht="46" x14ac:dyDescent="0.35">
      <c r="A75" s="5" t="s">
        <v>965</v>
      </c>
      <c r="B75" s="5">
        <v>8</v>
      </c>
      <c r="C75" s="5" t="s">
        <v>93</v>
      </c>
      <c r="D75" s="5" t="s">
        <v>103</v>
      </c>
      <c r="E75" s="23" t="s">
        <v>140</v>
      </c>
      <c r="F75" s="3" t="str">
        <f t="shared" si="1"/>
        <v>I00 - S261</v>
      </c>
      <c r="G75" s="23" t="s">
        <v>141</v>
      </c>
      <c r="H75" s="23" t="s">
        <v>144</v>
      </c>
      <c r="I75" s="7" t="s">
        <v>952</v>
      </c>
      <c r="J75" s="12" t="s">
        <v>40</v>
      </c>
      <c r="K75" s="3" t="s">
        <v>33</v>
      </c>
      <c r="L75" s="3" t="s">
        <v>754</v>
      </c>
      <c r="M75" s="10" t="s">
        <v>43</v>
      </c>
      <c r="N75" s="3" t="s">
        <v>23</v>
      </c>
      <c r="O75" s="3" t="s">
        <v>0</v>
      </c>
      <c r="P75" s="3" t="s">
        <v>23</v>
      </c>
      <c r="Q75" s="3" t="s">
        <v>23</v>
      </c>
      <c r="R75" s="3" t="s">
        <v>23</v>
      </c>
      <c r="S75" s="71">
        <v>100</v>
      </c>
      <c r="T75" s="97"/>
      <c r="U75" s="97"/>
      <c r="V75" s="97"/>
      <c r="W75" s="97"/>
      <c r="X75" s="3" t="s">
        <v>1</v>
      </c>
      <c r="Y75" s="3" t="s">
        <v>23</v>
      </c>
      <c r="Z75" s="3" t="s">
        <v>23</v>
      </c>
      <c r="AA75" s="3" t="s">
        <v>23</v>
      </c>
      <c r="AB75" s="3">
        <v>100</v>
      </c>
      <c r="AC75" s="99"/>
      <c r="AD75" s="99"/>
      <c r="AE75" s="99"/>
      <c r="AF75" s="99"/>
      <c r="AG75" s="3" t="s">
        <v>856</v>
      </c>
      <c r="AH75" s="3" t="s">
        <v>23</v>
      </c>
      <c r="AI75" s="98" t="s">
        <v>23</v>
      </c>
      <c r="AJ75" s="98" t="s">
        <v>23</v>
      </c>
      <c r="AK75" s="3">
        <v>100</v>
      </c>
      <c r="AL75" s="99"/>
      <c r="AM75" s="99"/>
      <c r="AN75" s="99"/>
      <c r="AO75" s="99"/>
      <c r="AP75" s="3" t="s">
        <v>857</v>
      </c>
      <c r="AQ75" s="3" t="s">
        <v>23</v>
      </c>
      <c r="AR75" s="3" t="s">
        <v>23</v>
      </c>
      <c r="AS75" s="3" t="s">
        <v>23</v>
      </c>
      <c r="AT75" s="3">
        <v>100</v>
      </c>
      <c r="AU75" s="95"/>
      <c r="AV75" s="95"/>
      <c r="AW75" s="95"/>
      <c r="AX75" s="100"/>
    </row>
    <row r="76" spans="1:50" ht="46" x14ac:dyDescent="0.35">
      <c r="A76" s="5" t="s">
        <v>965</v>
      </c>
      <c r="B76" s="5">
        <v>8</v>
      </c>
      <c r="C76" s="5" t="s">
        <v>93</v>
      </c>
      <c r="D76" s="5" t="s">
        <v>103</v>
      </c>
      <c r="E76" s="23" t="s">
        <v>140</v>
      </c>
      <c r="F76" s="3" t="str">
        <f t="shared" si="1"/>
        <v>I00 - S261</v>
      </c>
      <c r="G76" s="23" t="s">
        <v>141</v>
      </c>
      <c r="H76" s="23" t="s">
        <v>145</v>
      </c>
      <c r="I76" s="7" t="s">
        <v>952</v>
      </c>
      <c r="J76" s="12" t="s">
        <v>40</v>
      </c>
      <c r="K76" s="3" t="s">
        <v>33</v>
      </c>
      <c r="L76" s="3" t="s">
        <v>754</v>
      </c>
      <c r="M76" s="10" t="s">
        <v>43</v>
      </c>
      <c r="N76" s="3" t="s">
        <v>23</v>
      </c>
      <c r="O76" s="3" t="s">
        <v>0</v>
      </c>
      <c r="P76" s="3" t="s">
        <v>23</v>
      </c>
      <c r="Q76" s="3" t="s">
        <v>23</v>
      </c>
      <c r="R76" s="3" t="s">
        <v>23</v>
      </c>
      <c r="S76" s="71">
        <v>100</v>
      </c>
      <c r="T76" s="97"/>
      <c r="U76" s="97"/>
      <c r="V76" s="97"/>
      <c r="W76" s="97"/>
      <c r="X76" s="3" t="s">
        <v>1</v>
      </c>
      <c r="Y76" s="3" t="s">
        <v>23</v>
      </c>
      <c r="Z76" s="3" t="s">
        <v>23</v>
      </c>
      <c r="AA76" s="3" t="s">
        <v>23</v>
      </c>
      <c r="AB76" s="3">
        <v>100</v>
      </c>
      <c r="AC76" s="99"/>
      <c r="AD76" s="99"/>
      <c r="AE76" s="99"/>
      <c r="AF76" s="99"/>
      <c r="AG76" s="3" t="s">
        <v>856</v>
      </c>
      <c r="AH76" s="3" t="s">
        <v>23</v>
      </c>
      <c r="AI76" s="98" t="s">
        <v>768</v>
      </c>
      <c r="AJ76" s="98" t="s">
        <v>768</v>
      </c>
      <c r="AK76" s="3" t="s">
        <v>98</v>
      </c>
      <c r="AL76" s="99"/>
      <c r="AM76" s="99"/>
      <c r="AN76" s="99"/>
      <c r="AO76" s="99"/>
      <c r="AP76" s="3" t="s">
        <v>857</v>
      </c>
      <c r="AQ76" s="3" t="s">
        <v>23</v>
      </c>
      <c r="AR76" s="3" t="s">
        <v>23</v>
      </c>
      <c r="AS76" s="3" t="s">
        <v>23</v>
      </c>
      <c r="AT76" s="3">
        <v>100</v>
      </c>
      <c r="AU76" s="95"/>
      <c r="AV76" s="95"/>
      <c r="AW76" s="95"/>
      <c r="AX76" s="100"/>
    </row>
    <row r="77" spans="1:50" ht="46" x14ac:dyDescent="0.35">
      <c r="A77" s="5" t="s">
        <v>965</v>
      </c>
      <c r="B77" s="5">
        <v>8</v>
      </c>
      <c r="C77" s="5" t="s">
        <v>93</v>
      </c>
      <c r="D77" s="5" t="s">
        <v>103</v>
      </c>
      <c r="E77" s="8" t="s">
        <v>150</v>
      </c>
      <c r="F77" s="3" t="str">
        <f t="shared" si="1"/>
        <v>F00 - S262</v>
      </c>
      <c r="G77" s="23" t="s">
        <v>151</v>
      </c>
      <c r="H77" s="9"/>
      <c r="I77" s="7" t="s">
        <v>152</v>
      </c>
      <c r="J77" s="12" t="s">
        <v>40</v>
      </c>
      <c r="K77" s="3" t="s">
        <v>33</v>
      </c>
      <c r="L77" s="3" t="s">
        <v>754</v>
      </c>
      <c r="M77" s="10" t="s">
        <v>22</v>
      </c>
      <c r="N77" s="3" t="s">
        <v>23</v>
      </c>
      <c r="O77" s="3" t="s">
        <v>0</v>
      </c>
      <c r="P77" s="3" t="s">
        <v>23</v>
      </c>
      <c r="Q77" s="3" t="s">
        <v>23</v>
      </c>
      <c r="R77" s="3" t="s">
        <v>23</v>
      </c>
      <c r="S77" s="71">
        <v>100</v>
      </c>
      <c r="T77" s="97">
        <v>3120</v>
      </c>
      <c r="U77" s="97">
        <v>1334</v>
      </c>
      <c r="V77" s="97">
        <v>645</v>
      </c>
      <c r="W77" s="97">
        <v>1001459558</v>
      </c>
      <c r="X77" s="63" t="s">
        <v>1</v>
      </c>
      <c r="Y77" s="3" t="s">
        <v>23</v>
      </c>
      <c r="Z77" s="3" t="s">
        <v>23</v>
      </c>
      <c r="AA77" s="3" t="s">
        <v>23</v>
      </c>
      <c r="AB77" s="3">
        <v>100</v>
      </c>
      <c r="AC77" s="99">
        <v>1575</v>
      </c>
      <c r="AD77" s="99">
        <v>609</v>
      </c>
      <c r="AE77" s="99">
        <v>577</v>
      </c>
      <c r="AF77" s="99">
        <v>763124136</v>
      </c>
      <c r="AG77" s="63" t="s">
        <v>856</v>
      </c>
      <c r="AH77" s="3" t="s">
        <v>23</v>
      </c>
      <c r="AI77" s="98" t="s">
        <v>23</v>
      </c>
      <c r="AJ77" s="98" t="s">
        <v>23</v>
      </c>
      <c r="AK77" s="3">
        <v>100</v>
      </c>
      <c r="AL77" s="99">
        <v>30235</v>
      </c>
      <c r="AM77" s="99">
        <v>10520</v>
      </c>
      <c r="AN77" s="99">
        <v>1866</v>
      </c>
      <c r="AO77" s="99">
        <v>2604553608</v>
      </c>
      <c r="AP77" s="63" t="s">
        <v>857</v>
      </c>
      <c r="AQ77" s="3" t="s">
        <v>23</v>
      </c>
      <c r="AR77" s="3" t="s">
        <v>23</v>
      </c>
      <c r="AS77" s="3" t="s">
        <v>23</v>
      </c>
      <c r="AT77" s="3">
        <v>100</v>
      </c>
      <c r="AU77" s="100">
        <v>10626</v>
      </c>
      <c r="AV77" s="100">
        <v>4539</v>
      </c>
      <c r="AW77" s="100">
        <v>1044</v>
      </c>
      <c r="AX77" s="100">
        <v>1225998912</v>
      </c>
    </row>
    <row r="78" spans="1:50" ht="46" x14ac:dyDescent="0.35">
      <c r="A78" s="5" t="s">
        <v>965</v>
      </c>
      <c r="B78" s="5">
        <v>8</v>
      </c>
      <c r="C78" s="5" t="s">
        <v>93</v>
      </c>
      <c r="D78" s="5" t="s">
        <v>103</v>
      </c>
      <c r="E78" s="7" t="s">
        <v>150</v>
      </c>
      <c r="F78" s="3" t="str">
        <f t="shared" si="1"/>
        <v>F00 - S262</v>
      </c>
      <c r="G78" s="7" t="s">
        <v>151</v>
      </c>
      <c r="H78" s="7" t="s">
        <v>156</v>
      </c>
      <c r="I78" s="7" t="s">
        <v>152</v>
      </c>
      <c r="J78" s="12" t="s">
        <v>20</v>
      </c>
      <c r="K78" s="3" t="s">
        <v>33</v>
      </c>
      <c r="L78" s="7" t="s">
        <v>116</v>
      </c>
      <c r="M78" s="10" t="s">
        <v>43</v>
      </c>
      <c r="N78" s="3" t="s">
        <v>23</v>
      </c>
      <c r="O78" s="26"/>
      <c r="P78" s="11" t="s">
        <v>24</v>
      </c>
      <c r="Q78" s="26"/>
      <c r="R78" s="26"/>
      <c r="S78" s="72" t="s">
        <v>98</v>
      </c>
      <c r="T78" s="97"/>
      <c r="U78" s="97"/>
      <c r="V78" s="97"/>
      <c r="W78" s="97"/>
      <c r="X78" s="3" t="s">
        <v>1</v>
      </c>
      <c r="Y78" s="11" t="s">
        <v>23</v>
      </c>
      <c r="Z78" s="11" t="s">
        <v>23</v>
      </c>
      <c r="AA78" s="11" t="s">
        <v>23</v>
      </c>
      <c r="AB78" s="11">
        <v>100</v>
      </c>
      <c r="AC78" s="99"/>
      <c r="AD78" s="99"/>
      <c r="AE78" s="99"/>
      <c r="AF78" s="99"/>
      <c r="AG78" s="3" t="s">
        <v>856</v>
      </c>
      <c r="AH78" s="3" t="s">
        <v>23</v>
      </c>
      <c r="AI78" s="98" t="s">
        <v>23</v>
      </c>
      <c r="AJ78" s="98" t="s">
        <v>23</v>
      </c>
      <c r="AK78" s="3">
        <v>100</v>
      </c>
      <c r="AL78" s="99"/>
      <c r="AM78" s="99"/>
      <c r="AN78" s="99"/>
      <c r="AO78" s="99"/>
      <c r="AP78" s="3" t="s">
        <v>857</v>
      </c>
      <c r="AQ78" s="3" t="s">
        <v>23</v>
      </c>
      <c r="AR78" s="3" t="s">
        <v>23</v>
      </c>
      <c r="AS78" s="3" t="s">
        <v>23</v>
      </c>
      <c r="AT78" s="3">
        <v>100</v>
      </c>
      <c r="AU78" s="95"/>
      <c r="AV78" s="95"/>
      <c r="AW78" s="95"/>
      <c r="AX78" s="100"/>
    </row>
    <row r="79" spans="1:50" ht="46" x14ac:dyDescent="0.35">
      <c r="A79" s="5" t="s">
        <v>965</v>
      </c>
      <c r="B79" s="5">
        <v>8</v>
      </c>
      <c r="C79" s="5" t="s">
        <v>93</v>
      </c>
      <c r="D79" s="5" t="s">
        <v>103</v>
      </c>
      <c r="E79" s="7" t="s">
        <v>150</v>
      </c>
      <c r="F79" s="3" t="str">
        <f t="shared" si="1"/>
        <v>F00 - S262</v>
      </c>
      <c r="G79" s="7" t="s">
        <v>151</v>
      </c>
      <c r="H79" s="7" t="s">
        <v>157</v>
      </c>
      <c r="I79" s="7" t="s">
        <v>152</v>
      </c>
      <c r="J79" s="12" t="s">
        <v>40</v>
      </c>
      <c r="K79" s="3" t="s">
        <v>33</v>
      </c>
      <c r="L79" s="7" t="s">
        <v>116</v>
      </c>
      <c r="M79" s="10" t="s">
        <v>43</v>
      </c>
      <c r="N79" s="3" t="s">
        <v>23</v>
      </c>
      <c r="O79" s="26"/>
      <c r="P79" s="11" t="s">
        <v>24</v>
      </c>
      <c r="Q79" s="26"/>
      <c r="R79" s="26"/>
      <c r="S79" s="72" t="s">
        <v>98</v>
      </c>
      <c r="T79" s="97"/>
      <c r="U79" s="97"/>
      <c r="V79" s="97"/>
      <c r="W79" s="97"/>
      <c r="X79" s="3" t="s">
        <v>1</v>
      </c>
      <c r="Y79" s="11" t="s">
        <v>23</v>
      </c>
      <c r="Z79" s="11" t="s">
        <v>23</v>
      </c>
      <c r="AA79" s="11" t="s">
        <v>23</v>
      </c>
      <c r="AB79" s="11">
        <v>100</v>
      </c>
      <c r="AC79" s="99"/>
      <c r="AD79" s="99"/>
      <c r="AE79" s="99"/>
      <c r="AF79" s="99"/>
      <c r="AG79" s="3" t="s">
        <v>856</v>
      </c>
      <c r="AH79" s="3" t="s">
        <v>23</v>
      </c>
      <c r="AI79" s="98" t="s">
        <v>23</v>
      </c>
      <c r="AJ79" s="98" t="s">
        <v>23</v>
      </c>
      <c r="AK79" s="3">
        <v>100</v>
      </c>
      <c r="AL79" s="99"/>
      <c r="AM79" s="99"/>
      <c r="AN79" s="99"/>
      <c r="AO79" s="99"/>
      <c r="AP79" s="3" t="s">
        <v>857</v>
      </c>
      <c r="AQ79" s="3" t="s">
        <v>23</v>
      </c>
      <c r="AR79" s="3" t="s">
        <v>23</v>
      </c>
      <c r="AS79" s="3" t="s">
        <v>23</v>
      </c>
      <c r="AT79" s="3">
        <v>100</v>
      </c>
      <c r="AU79" s="95"/>
      <c r="AV79" s="95"/>
      <c r="AW79" s="95"/>
      <c r="AX79" s="100"/>
    </row>
    <row r="80" spans="1:50" ht="46" x14ac:dyDescent="0.35">
      <c r="A80" s="5" t="s">
        <v>965</v>
      </c>
      <c r="B80" s="5">
        <v>8</v>
      </c>
      <c r="C80" s="5" t="s">
        <v>93</v>
      </c>
      <c r="D80" s="5" t="s">
        <v>103</v>
      </c>
      <c r="E80" s="7" t="s">
        <v>150</v>
      </c>
      <c r="F80" s="3" t="str">
        <f t="shared" si="1"/>
        <v>F00 - S262</v>
      </c>
      <c r="G80" s="7" t="s">
        <v>151</v>
      </c>
      <c r="H80" s="7" t="s">
        <v>153</v>
      </c>
      <c r="I80" s="7" t="s">
        <v>152</v>
      </c>
      <c r="J80" s="12" t="s">
        <v>40</v>
      </c>
      <c r="K80" s="3" t="s">
        <v>33</v>
      </c>
      <c r="L80" s="3" t="s">
        <v>754</v>
      </c>
      <c r="M80" s="10" t="s">
        <v>43</v>
      </c>
      <c r="N80" s="3" t="s">
        <v>23</v>
      </c>
      <c r="O80" s="3" t="s">
        <v>0</v>
      </c>
      <c r="P80" s="3" t="s">
        <v>23</v>
      </c>
      <c r="Q80" s="3" t="s">
        <v>23</v>
      </c>
      <c r="R80" s="3" t="s">
        <v>23</v>
      </c>
      <c r="S80" s="71">
        <v>100</v>
      </c>
      <c r="T80" s="97"/>
      <c r="U80" s="97"/>
      <c r="V80" s="97"/>
      <c r="W80" s="97"/>
      <c r="X80" s="3" t="s">
        <v>1</v>
      </c>
      <c r="Y80" s="3" t="s">
        <v>23</v>
      </c>
      <c r="Z80" s="3" t="s">
        <v>23</v>
      </c>
      <c r="AA80" s="3" t="s">
        <v>23</v>
      </c>
      <c r="AB80" s="3">
        <v>100</v>
      </c>
      <c r="AC80" s="99"/>
      <c r="AD80" s="99"/>
      <c r="AE80" s="99"/>
      <c r="AF80" s="99"/>
      <c r="AG80" s="3" t="s">
        <v>862</v>
      </c>
      <c r="AH80" s="3" t="s">
        <v>23</v>
      </c>
      <c r="AI80" s="98" t="s">
        <v>23</v>
      </c>
      <c r="AJ80" s="98" t="s">
        <v>23</v>
      </c>
      <c r="AK80" s="3">
        <v>100</v>
      </c>
      <c r="AL80" s="99"/>
      <c r="AM80" s="99"/>
      <c r="AN80" s="99"/>
      <c r="AO80" s="99"/>
      <c r="AP80" s="3" t="s">
        <v>857</v>
      </c>
      <c r="AQ80" s="3" t="s">
        <v>23</v>
      </c>
      <c r="AR80" s="3" t="s">
        <v>23</v>
      </c>
      <c r="AS80" s="3" t="s">
        <v>23</v>
      </c>
      <c r="AT80" s="3">
        <v>100</v>
      </c>
      <c r="AU80" s="95"/>
      <c r="AV80" s="95"/>
      <c r="AW80" s="95"/>
      <c r="AX80" s="100"/>
    </row>
    <row r="81" spans="1:50" ht="46" x14ac:dyDescent="0.35">
      <c r="A81" s="5" t="s">
        <v>965</v>
      </c>
      <c r="B81" s="5">
        <v>8</v>
      </c>
      <c r="C81" s="5" t="s">
        <v>93</v>
      </c>
      <c r="D81" s="5" t="s">
        <v>103</v>
      </c>
      <c r="E81" s="7" t="s">
        <v>150</v>
      </c>
      <c r="F81" s="3" t="str">
        <f t="shared" si="1"/>
        <v>F00 - S262</v>
      </c>
      <c r="G81" s="7" t="s">
        <v>151</v>
      </c>
      <c r="H81" s="7" t="s">
        <v>986</v>
      </c>
      <c r="I81" s="7" t="s">
        <v>152</v>
      </c>
      <c r="J81" s="12" t="s">
        <v>40</v>
      </c>
      <c r="K81" s="3" t="s">
        <v>33</v>
      </c>
      <c r="L81" s="3" t="s">
        <v>754</v>
      </c>
      <c r="M81" s="10" t="s">
        <v>43</v>
      </c>
      <c r="N81" s="3" t="s">
        <v>23</v>
      </c>
      <c r="O81" s="3" t="s">
        <v>0</v>
      </c>
      <c r="P81" s="3" t="s">
        <v>23</v>
      </c>
      <c r="Q81" s="3" t="s">
        <v>23</v>
      </c>
      <c r="R81" s="3" t="s">
        <v>23</v>
      </c>
      <c r="S81" s="71">
        <v>100</v>
      </c>
      <c r="T81" s="97"/>
      <c r="U81" s="97"/>
      <c r="V81" s="97"/>
      <c r="W81" s="97"/>
      <c r="X81" s="3" t="s">
        <v>1</v>
      </c>
      <c r="Y81" s="3" t="s">
        <v>23</v>
      </c>
      <c r="Z81" s="3" t="s">
        <v>23</v>
      </c>
      <c r="AA81" s="3" t="s">
        <v>23</v>
      </c>
      <c r="AB81" s="3">
        <v>100</v>
      </c>
      <c r="AC81" s="99"/>
      <c r="AD81" s="99"/>
      <c r="AE81" s="99"/>
      <c r="AF81" s="99"/>
      <c r="AG81" s="3" t="s">
        <v>862</v>
      </c>
      <c r="AH81" s="3" t="s">
        <v>23</v>
      </c>
      <c r="AI81" s="98" t="s">
        <v>23</v>
      </c>
      <c r="AJ81" s="98" t="s">
        <v>23</v>
      </c>
      <c r="AK81" s="3">
        <v>100</v>
      </c>
      <c r="AL81" s="99"/>
      <c r="AM81" s="99"/>
      <c r="AN81" s="99"/>
      <c r="AO81" s="99"/>
      <c r="AP81" s="3" t="s">
        <v>857</v>
      </c>
      <c r="AQ81" s="3" t="s">
        <v>23</v>
      </c>
      <c r="AR81" s="3" t="s">
        <v>23</v>
      </c>
      <c r="AS81" s="3" t="s">
        <v>23</v>
      </c>
      <c r="AT81" s="3">
        <v>100</v>
      </c>
      <c r="AU81" s="95"/>
      <c r="AV81" s="95"/>
      <c r="AW81" s="95"/>
      <c r="AX81" s="100"/>
    </row>
    <row r="82" spans="1:50" ht="46" x14ac:dyDescent="0.35">
      <c r="A82" s="5" t="s">
        <v>965</v>
      </c>
      <c r="B82" s="20">
        <v>8</v>
      </c>
      <c r="C82" s="20" t="s">
        <v>93</v>
      </c>
      <c r="D82" s="20" t="s">
        <v>103</v>
      </c>
      <c r="E82" s="50" t="s">
        <v>150</v>
      </c>
      <c r="F82" s="3" t="str">
        <f t="shared" si="1"/>
        <v>F00 - S262</v>
      </c>
      <c r="G82" s="50" t="s">
        <v>151</v>
      </c>
      <c r="H82" s="50" t="s">
        <v>987</v>
      </c>
      <c r="I82" s="50" t="s">
        <v>152</v>
      </c>
      <c r="J82" s="12" t="s">
        <v>40</v>
      </c>
      <c r="K82" s="29" t="s">
        <v>33</v>
      </c>
      <c r="L82" s="3" t="s">
        <v>754</v>
      </c>
      <c r="M82" s="51" t="s">
        <v>43</v>
      </c>
      <c r="N82" s="29" t="s">
        <v>23</v>
      </c>
      <c r="O82" s="29" t="s">
        <v>0</v>
      </c>
      <c r="P82" s="3" t="s">
        <v>23</v>
      </c>
      <c r="Q82" s="3" t="s">
        <v>23</v>
      </c>
      <c r="R82" s="3" t="s">
        <v>23</v>
      </c>
      <c r="S82" s="71">
        <v>100</v>
      </c>
      <c r="T82" s="97"/>
      <c r="U82" s="97"/>
      <c r="V82" s="97"/>
      <c r="W82" s="97"/>
      <c r="X82" s="3" t="s">
        <v>1</v>
      </c>
      <c r="Y82" s="3" t="s">
        <v>23</v>
      </c>
      <c r="Z82" s="3" t="s">
        <v>23</v>
      </c>
      <c r="AA82" s="3" t="s">
        <v>23</v>
      </c>
      <c r="AB82" s="3">
        <v>100</v>
      </c>
      <c r="AC82" s="99"/>
      <c r="AD82" s="99"/>
      <c r="AE82" s="99"/>
      <c r="AF82" s="99"/>
      <c r="AG82" s="3" t="s">
        <v>862</v>
      </c>
      <c r="AH82" s="3" t="s">
        <v>23</v>
      </c>
      <c r="AI82" s="98" t="s">
        <v>23</v>
      </c>
      <c r="AJ82" s="98" t="s">
        <v>23</v>
      </c>
      <c r="AK82" s="3">
        <v>100</v>
      </c>
      <c r="AL82" s="99"/>
      <c r="AM82" s="99"/>
      <c r="AN82" s="99"/>
      <c r="AO82" s="99"/>
      <c r="AP82" s="3" t="s">
        <v>857</v>
      </c>
      <c r="AQ82" s="3" t="s">
        <v>23</v>
      </c>
      <c r="AR82" s="3" t="s">
        <v>23</v>
      </c>
      <c r="AS82" s="3" t="s">
        <v>23</v>
      </c>
      <c r="AT82" s="3">
        <v>100</v>
      </c>
      <c r="AU82" s="95"/>
      <c r="AV82" s="95"/>
      <c r="AW82" s="95"/>
      <c r="AX82" s="100"/>
    </row>
    <row r="83" spans="1:50" ht="46" x14ac:dyDescent="0.35">
      <c r="A83" s="5" t="s">
        <v>965</v>
      </c>
      <c r="B83" s="5">
        <v>8</v>
      </c>
      <c r="C83" s="5" t="s">
        <v>93</v>
      </c>
      <c r="D83" s="5" t="s">
        <v>103</v>
      </c>
      <c r="E83" s="7" t="s">
        <v>150</v>
      </c>
      <c r="F83" s="3" t="str">
        <f t="shared" si="1"/>
        <v>F00 - S262</v>
      </c>
      <c r="G83" s="7" t="s">
        <v>151</v>
      </c>
      <c r="H83" s="7" t="s">
        <v>988</v>
      </c>
      <c r="I83" s="7" t="s">
        <v>152</v>
      </c>
      <c r="J83" s="12" t="s">
        <v>40</v>
      </c>
      <c r="K83" s="3" t="s">
        <v>33</v>
      </c>
      <c r="L83" s="3" t="s">
        <v>754</v>
      </c>
      <c r="M83" s="10" t="s">
        <v>43</v>
      </c>
      <c r="N83" s="3" t="s">
        <v>23</v>
      </c>
      <c r="O83" s="3" t="s">
        <v>0</v>
      </c>
      <c r="P83" s="3" t="s">
        <v>23</v>
      </c>
      <c r="Q83" s="3" t="s">
        <v>768</v>
      </c>
      <c r="R83" s="3" t="s">
        <v>768</v>
      </c>
      <c r="S83" s="71" t="s">
        <v>98</v>
      </c>
      <c r="T83" s="97"/>
      <c r="U83" s="97"/>
      <c r="V83" s="97"/>
      <c r="W83" s="97"/>
      <c r="X83" s="3" t="s">
        <v>1</v>
      </c>
      <c r="Y83" s="3" t="s">
        <v>23</v>
      </c>
      <c r="Z83" s="3" t="s">
        <v>768</v>
      </c>
      <c r="AA83" s="3" t="s">
        <v>768</v>
      </c>
      <c r="AB83" s="71" t="s">
        <v>98</v>
      </c>
      <c r="AC83" s="99"/>
      <c r="AD83" s="99"/>
      <c r="AE83" s="99"/>
      <c r="AF83" s="99"/>
      <c r="AG83" s="3" t="s">
        <v>862</v>
      </c>
      <c r="AH83" s="3" t="s">
        <v>23</v>
      </c>
      <c r="AI83" s="3" t="s">
        <v>768</v>
      </c>
      <c r="AJ83" s="3" t="s">
        <v>768</v>
      </c>
      <c r="AK83" s="71" t="s">
        <v>98</v>
      </c>
      <c r="AL83" s="99"/>
      <c r="AM83" s="99"/>
      <c r="AN83" s="99"/>
      <c r="AO83" s="99"/>
      <c r="AP83" s="3" t="s">
        <v>857</v>
      </c>
      <c r="AQ83" s="3" t="s">
        <v>23</v>
      </c>
      <c r="AR83" s="3" t="s">
        <v>23</v>
      </c>
      <c r="AS83" s="3" t="s">
        <v>23</v>
      </c>
      <c r="AT83" s="3">
        <v>100</v>
      </c>
      <c r="AU83" s="95"/>
      <c r="AV83" s="95"/>
      <c r="AW83" s="95"/>
      <c r="AX83" s="100"/>
    </row>
    <row r="84" spans="1:50" ht="46" x14ac:dyDescent="0.35">
      <c r="A84" s="5" t="s">
        <v>965</v>
      </c>
      <c r="B84" s="16">
        <v>8</v>
      </c>
      <c r="C84" s="16" t="s">
        <v>93</v>
      </c>
      <c r="D84" s="16" t="s">
        <v>103</v>
      </c>
      <c r="E84" s="54" t="s">
        <v>150</v>
      </c>
      <c r="F84" s="3" t="str">
        <f t="shared" si="1"/>
        <v>F00 - S262</v>
      </c>
      <c r="G84" s="54" t="s">
        <v>151</v>
      </c>
      <c r="H84" s="54" t="s">
        <v>989</v>
      </c>
      <c r="I84" s="54" t="s">
        <v>152</v>
      </c>
      <c r="J84" s="12" t="s">
        <v>20</v>
      </c>
      <c r="K84" s="32" t="s">
        <v>33</v>
      </c>
      <c r="L84" s="3" t="s">
        <v>754</v>
      </c>
      <c r="M84" s="56" t="s">
        <v>43</v>
      </c>
      <c r="N84" s="32" t="s">
        <v>23</v>
      </c>
      <c r="O84" s="32" t="s">
        <v>0</v>
      </c>
      <c r="P84" s="3" t="s">
        <v>23</v>
      </c>
      <c r="Q84" s="3" t="s">
        <v>23</v>
      </c>
      <c r="R84" s="3" t="s">
        <v>23</v>
      </c>
      <c r="S84" s="71">
        <v>100</v>
      </c>
      <c r="T84" s="97"/>
      <c r="U84" s="97"/>
      <c r="V84" s="97"/>
      <c r="W84" s="97"/>
      <c r="X84" s="3" t="s">
        <v>1</v>
      </c>
      <c r="Y84" s="3" t="s">
        <v>23</v>
      </c>
      <c r="Z84" s="3" t="s">
        <v>23</v>
      </c>
      <c r="AA84" s="3" t="s">
        <v>23</v>
      </c>
      <c r="AB84" s="3">
        <v>100</v>
      </c>
      <c r="AC84" s="99"/>
      <c r="AD84" s="99"/>
      <c r="AE84" s="99"/>
      <c r="AF84" s="99"/>
      <c r="AG84" s="3" t="s">
        <v>862</v>
      </c>
      <c r="AH84" s="3" t="s">
        <v>23</v>
      </c>
      <c r="AI84" s="98" t="s">
        <v>23</v>
      </c>
      <c r="AJ84" s="98" t="s">
        <v>23</v>
      </c>
      <c r="AK84" s="3">
        <v>100</v>
      </c>
      <c r="AL84" s="99"/>
      <c r="AM84" s="99"/>
      <c r="AN84" s="99"/>
      <c r="AO84" s="99"/>
      <c r="AP84" s="3" t="s">
        <v>857</v>
      </c>
      <c r="AQ84" s="3" t="s">
        <v>23</v>
      </c>
      <c r="AR84" s="3" t="s">
        <v>23</v>
      </c>
      <c r="AS84" s="3" t="s">
        <v>23</v>
      </c>
      <c r="AT84" s="3">
        <v>100</v>
      </c>
      <c r="AU84" s="95"/>
      <c r="AV84" s="95"/>
      <c r="AW84" s="95"/>
      <c r="AX84" s="100"/>
    </row>
    <row r="85" spans="1:50" ht="46" x14ac:dyDescent="0.35">
      <c r="A85" s="5" t="s">
        <v>965</v>
      </c>
      <c r="B85" s="5">
        <v>8</v>
      </c>
      <c r="C85" s="5" t="s">
        <v>93</v>
      </c>
      <c r="D85" s="5" t="s">
        <v>103</v>
      </c>
      <c r="E85" s="5" t="s">
        <v>150</v>
      </c>
      <c r="F85" s="3" t="str">
        <f t="shared" si="1"/>
        <v>F00 - S262</v>
      </c>
      <c r="G85" s="5" t="s">
        <v>151</v>
      </c>
      <c r="H85" s="5" t="s">
        <v>990</v>
      </c>
      <c r="I85" s="5" t="s">
        <v>152</v>
      </c>
      <c r="J85" s="12" t="s">
        <v>40</v>
      </c>
      <c r="K85" s="3" t="s">
        <v>33</v>
      </c>
      <c r="L85" s="3" t="s">
        <v>754</v>
      </c>
      <c r="M85" s="12" t="s">
        <v>43</v>
      </c>
      <c r="N85" s="3" t="s">
        <v>23</v>
      </c>
      <c r="O85" s="3" t="s">
        <v>0</v>
      </c>
      <c r="P85" s="3" t="s">
        <v>23</v>
      </c>
      <c r="Q85" s="3" t="s">
        <v>23</v>
      </c>
      <c r="R85" s="3" t="s">
        <v>23</v>
      </c>
      <c r="S85" s="71">
        <v>100</v>
      </c>
      <c r="T85" s="97"/>
      <c r="U85" s="97"/>
      <c r="V85" s="97"/>
      <c r="W85" s="97"/>
      <c r="X85" s="3" t="s">
        <v>1</v>
      </c>
      <c r="Y85" s="3" t="s">
        <v>23</v>
      </c>
      <c r="Z85" s="3" t="s">
        <v>23</v>
      </c>
      <c r="AA85" s="3" t="s">
        <v>23</v>
      </c>
      <c r="AB85" s="3">
        <v>100</v>
      </c>
      <c r="AC85" s="99"/>
      <c r="AD85" s="99"/>
      <c r="AE85" s="99"/>
      <c r="AF85" s="99"/>
      <c r="AG85" s="3" t="s">
        <v>862</v>
      </c>
      <c r="AH85" s="3" t="s">
        <v>23</v>
      </c>
      <c r="AI85" s="98" t="s">
        <v>23</v>
      </c>
      <c r="AJ85" s="98" t="s">
        <v>23</v>
      </c>
      <c r="AK85" s="3">
        <v>100</v>
      </c>
      <c r="AL85" s="99"/>
      <c r="AM85" s="99"/>
      <c r="AN85" s="99"/>
      <c r="AO85" s="99"/>
      <c r="AP85" s="3" t="s">
        <v>857</v>
      </c>
      <c r="AQ85" s="3" t="s">
        <v>23</v>
      </c>
      <c r="AR85" s="3" t="s">
        <v>23</v>
      </c>
      <c r="AS85" s="3" t="s">
        <v>23</v>
      </c>
      <c r="AT85" s="3">
        <v>100</v>
      </c>
      <c r="AU85" s="95"/>
      <c r="AV85" s="95"/>
      <c r="AW85" s="95"/>
      <c r="AX85" s="100"/>
    </row>
    <row r="86" spans="1:50" s="25" customFormat="1" ht="34.5" x14ac:dyDescent="0.35">
      <c r="A86" s="5" t="s">
        <v>965</v>
      </c>
      <c r="B86" s="5">
        <v>8</v>
      </c>
      <c r="C86" s="5" t="s">
        <v>734</v>
      </c>
      <c r="D86" s="5" t="s">
        <v>93</v>
      </c>
      <c r="E86" s="7" t="s">
        <v>150</v>
      </c>
      <c r="F86" s="3" t="str">
        <f t="shared" si="1"/>
        <v>F00 - S262</v>
      </c>
      <c r="G86" s="7" t="s">
        <v>151</v>
      </c>
      <c r="H86" s="7" t="s">
        <v>154</v>
      </c>
      <c r="I86" s="7" t="s">
        <v>152</v>
      </c>
      <c r="J86" s="12" t="s">
        <v>20</v>
      </c>
      <c r="K86" s="11" t="s">
        <v>21</v>
      </c>
      <c r="L86" s="5" t="s">
        <v>155</v>
      </c>
      <c r="M86" s="10" t="s">
        <v>43</v>
      </c>
      <c r="N86" s="3" t="s">
        <v>23</v>
      </c>
      <c r="O86" s="26"/>
      <c r="P86" s="3" t="s">
        <v>24</v>
      </c>
      <c r="Q86" s="26"/>
      <c r="R86" s="26"/>
      <c r="S86" s="72" t="s">
        <v>98</v>
      </c>
      <c r="T86" s="97"/>
      <c r="U86" s="97"/>
      <c r="V86" s="97"/>
      <c r="W86" s="97"/>
      <c r="X86" s="26"/>
      <c r="Y86" s="3" t="s">
        <v>24</v>
      </c>
      <c r="Z86" s="28"/>
      <c r="AA86" s="28"/>
      <c r="AB86" s="84" t="s">
        <v>98</v>
      </c>
      <c r="AC86" s="99"/>
      <c r="AD86" s="99"/>
      <c r="AE86" s="99"/>
      <c r="AF86" s="99"/>
      <c r="AG86" s="26"/>
      <c r="AH86" s="3" t="s">
        <v>24</v>
      </c>
      <c r="AI86" s="3" t="s">
        <v>24</v>
      </c>
      <c r="AJ86" s="3" t="s">
        <v>24</v>
      </c>
      <c r="AK86" s="84" t="s">
        <v>98</v>
      </c>
      <c r="AL86" s="99"/>
      <c r="AM86" s="99"/>
      <c r="AN86" s="99"/>
      <c r="AO86" s="99"/>
      <c r="AP86" s="3">
        <v>2018</v>
      </c>
      <c r="AQ86" s="3" t="s">
        <v>23</v>
      </c>
      <c r="AR86" s="89" t="s">
        <v>24</v>
      </c>
      <c r="AS86" s="89" t="s">
        <v>24</v>
      </c>
      <c r="AT86" s="89" t="s">
        <v>863</v>
      </c>
      <c r="AU86" s="95"/>
      <c r="AV86" s="95"/>
      <c r="AW86" s="95"/>
      <c r="AX86" s="100"/>
    </row>
    <row r="87" spans="1:50" s="25" customFormat="1" ht="46" x14ac:dyDescent="0.35">
      <c r="A87" s="5" t="s">
        <v>965</v>
      </c>
      <c r="B87" s="5">
        <v>8</v>
      </c>
      <c r="C87" s="5" t="s">
        <v>93</v>
      </c>
      <c r="D87" s="7" t="s">
        <v>974</v>
      </c>
      <c r="E87" s="5" t="s">
        <v>158</v>
      </c>
      <c r="F87" s="3" t="str">
        <f t="shared" si="1"/>
        <v>B00 - S263</v>
      </c>
      <c r="G87" s="23" t="s">
        <v>159</v>
      </c>
      <c r="H87" s="9"/>
      <c r="I87" s="7" t="s">
        <v>102</v>
      </c>
      <c r="J87" s="12" t="s">
        <v>20</v>
      </c>
      <c r="K87" s="3" t="s">
        <v>33</v>
      </c>
      <c r="L87" s="3" t="s">
        <v>754</v>
      </c>
      <c r="M87" s="10" t="s">
        <v>22</v>
      </c>
      <c r="N87" s="3" t="s">
        <v>23</v>
      </c>
      <c r="O87" s="3" t="s">
        <v>0</v>
      </c>
      <c r="P87" s="3" t="s">
        <v>23</v>
      </c>
      <c r="Q87" s="3" t="s">
        <v>23</v>
      </c>
      <c r="R87" s="3" t="s">
        <v>23</v>
      </c>
      <c r="S87" s="71">
        <v>100</v>
      </c>
      <c r="T87" s="97">
        <v>0</v>
      </c>
      <c r="U87" s="97">
        <v>0</v>
      </c>
      <c r="V87" s="97">
        <v>1</v>
      </c>
      <c r="W87" s="97">
        <v>10041000</v>
      </c>
      <c r="X87" s="63" t="s">
        <v>1</v>
      </c>
      <c r="Y87" s="3" t="s">
        <v>23</v>
      </c>
      <c r="Z87" s="3" t="s">
        <v>23</v>
      </c>
      <c r="AA87" s="3" t="s">
        <v>23</v>
      </c>
      <c r="AB87" s="3">
        <v>100</v>
      </c>
      <c r="AC87" s="99">
        <v>444</v>
      </c>
      <c r="AD87" s="99">
        <v>196</v>
      </c>
      <c r="AE87" s="99">
        <v>70</v>
      </c>
      <c r="AF87" s="99">
        <v>1598636184</v>
      </c>
      <c r="AG87" s="63" t="s">
        <v>856</v>
      </c>
      <c r="AH87" s="3" t="s">
        <v>23</v>
      </c>
      <c r="AI87" s="98" t="s">
        <v>23</v>
      </c>
      <c r="AJ87" s="98" t="s">
        <v>23</v>
      </c>
      <c r="AK87" s="3">
        <v>100</v>
      </c>
      <c r="AL87" s="99">
        <v>247</v>
      </c>
      <c r="AM87" s="99">
        <v>84</v>
      </c>
      <c r="AN87" s="99">
        <v>20</v>
      </c>
      <c r="AO87" s="99">
        <v>227396306</v>
      </c>
      <c r="AP87" s="63" t="s">
        <v>857</v>
      </c>
      <c r="AQ87" s="3" t="s">
        <v>23</v>
      </c>
      <c r="AR87" s="3" t="s">
        <v>23</v>
      </c>
      <c r="AS87" s="3" t="s">
        <v>23</v>
      </c>
      <c r="AT87" s="3">
        <v>100</v>
      </c>
      <c r="AU87" s="100">
        <v>2</v>
      </c>
      <c r="AV87" s="100">
        <v>0</v>
      </c>
      <c r="AW87" s="100">
        <v>6</v>
      </c>
      <c r="AX87" s="100">
        <v>49178286</v>
      </c>
    </row>
    <row r="88" spans="1:50" ht="46" x14ac:dyDescent="0.35">
      <c r="A88" s="5" t="s">
        <v>965</v>
      </c>
      <c r="B88" s="5">
        <v>8</v>
      </c>
      <c r="C88" s="5" t="s">
        <v>93</v>
      </c>
      <c r="D88" s="7" t="s">
        <v>974</v>
      </c>
      <c r="E88" s="5" t="s">
        <v>158</v>
      </c>
      <c r="F88" s="3" t="str">
        <f t="shared" si="1"/>
        <v>B00 - S263</v>
      </c>
      <c r="G88" s="23" t="s">
        <v>159</v>
      </c>
      <c r="H88" s="5" t="s">
        <v>160</v>
      </c>
      <c r="I88" s="7" t="s">
        <v>102</v>
      </c>
      <c r="J88" s="12" t="s">
        <v>20</v>
      </c>
      <c r="K88" s="3" t="s">
        <v>33</v>
      </c>
      <c r="L88" s="3" t="s">
        <v>754</v>
      </c>
      <c r="M88" s="10" t="s">
        <v>43</v>
      </c>
      <c r="N88" s="3" t="s">
        <v>23</v>
      </c>
      <c r="O88" s="3" t="s">
        <v>0</v>
      </c>
      <c r="P88" s="3" t="s">
        <v>23</v>
      </c>
      <c r="Q88" s="106" t="s">
        <v>23</v>
      </c>
      <c r="R88" s="3" t="s">
        <v>23</v>
      </c>
      <c r="S88" s="71">
        <v>100</v>
      </c>
      <c r="T88" s="97"/>
      <c r="U88" s="97"/>
      <c r="V88" s="97"/>
      <c r="W88" s="97"/>
      <c r="X88" s="107" t="s">
        <v>1</v>
      </c>
      <c r="Y88" s="3" t="s">
        <v>23</v>
      </c>
      <c r="Z88" s="3" t="s">
        <v>23</v>
      </c>
      <c r="AA88" s="3" t="s">
        <v>23</v>
      </c>
      <c r="AB88" s="3">
        <v>100</v>
      </c>
      <c r="AC88" s="99"/>
      <c r="AD88" s="99"/>
      <c r="AE88" s="99"/>
      <c r="AF88" s="99"/>
      <c r="AG88" s="107" t="s">
        <v>856</v>
      </c>
      <c r="AH88" s="3" t="s">
        <v>23</v>
      </c>
      <c r="AI88" s="98" t="s">
        <v>23</v>
      </c>
      <c r="AJ88" s="98" t="s">
        <v>23</v>
      </c>
      <c r="AK88" s="3">
        <v>100</v>
      </c>
      <c r="AL88" s="99"/>
      <c r="AM88" s="99"/>
      <c r="AN88" s="99"/>
      <c r="AO88" s="99"/>
      <c r="AP88" s="107" t="s">
        <v>857</v>
      </c>
      <c r="AQ88" s="3" t="s">
        <v>23</v>
      </c>
      <c r="AR88" s="3" t="s">
        <v>23</v>
      </c>
      <c r="AS88" s="3" t="s">
        <v>23</v>
      </c>
      <c r="AT88" s="3">
        <v>100</v>
      </c>
      <c r="AU88" s="95"/>
      <c r="AV88" s="95"/>
      <c r="AW88" s="95"/>
      <c r="AX88" s="100"/>
    </row>
    <row r="89" spans="1:50" ht="46" x14ac:dyDescent="0.35">
      <c r="A89" s="5" t="s">
        <v>965</v>
      </c>
      <c r="B89" s="5">
        <v>8</v>
      </c>
      <c r="C89" s="5" t="s">
        <v>93</v>
      </c>
      <c r="D89" s="7" t="s">
        <v>974</v>
      </c>
      <c r="E89" s="5" t="s">
        <v>158</v>
      </c>
      <c r="F89" s="3" t="str">
        <f t="shared" si="1"/>
        <v>B00 - S263</v>
      </c>
      <c r="G89" s="23" t="s">
        <v>159</v>
      </c>
      <c r="H89" s="5" t="s">
        <v>161</v>
      </c>
      <c r="I89" s="7" t="s">
        <v>102</v>
      </c>
      <c r="J89" s="12" t="s">
        <v>20</v>
      </c>
      <c r="K89" s="3" t="s">
        <v>33</v>
      </c>
      <c r="L89" s="3" t="s">
        <v>754</v>
      </c>
      <c r="M89" s="10" t="s">
        <v>43</v>
      </c>
      <c r="N89" s="3" t="s">
        <v>23</v>
      </c>
      <c r="O89" s="3" t="s">
        <v>0</v>
      </c>
      <c r="P89" s="3" t="s">
        <v>23</v>
      </c>
      <c r="Q89" s="3" t="s">
        <v>23</v>
      </c>
      <c r="R89" s="3" t="s">
        <v>23</v>
      </c>
      <c r="S89" s="71">
        <v>100</v>
      </c>
      <c r="T89" s="97"/>
      <c r="U89" s="97"/>
      <c r="V89" s="97"/>
      <c r="W89" s="97"/>
      <c r="X89" s="3" t="s">
        <v>1</v>
      </c>
      <c r="Y89" s="3" t="s">
        <v>23</v>
      </c>
      <c r="Z89" s="3" t="s">
        <v>23</v>
      </c>
      <c r="AA89" s="3" t="s">
        <v>23</v>
      </c>
      <c r="AB89" s="3">
        <v>100</v>
      </c>
      <c r="AC89" s="99"/>
      <c r="AD89" s="99"/>
      <c r="AE89" s="99"/>
      <c r="AF89" s="99"/>
      <c r="AG89" s="3" t="s">
        <v>856</v>
      </c>
      <c r="AH89" s="3" t="s">
        <v>23</v>
      </c>
      <c r="AI89" s="98" t="s">
        <v>23</v>
      </c>
      <c r="AJ89" s="98" t="s">
        <v>23</v>
      </c>
      <c r="AK89" s="3">
        <v>100</v>
      </c>
      <c r="AL89" s="99"/>
      <c r="AM89" s="99"/>
      <c r="AN89" s="99"/>
      <c r="AO89" s="99"/>
      <c r="AP89" s="3" t="s">
        <v>857</v>
      </c>
      <c r="AQ89" s="3" t="s">
        <v>23</v>
      </c>
      <c r="AR89" s="3" t="s">
        <v>23</v>
      </c>
      <c r="AS89" s="3" t="s">
        <v>23</v>
      </c>
      <c r="AT89" s="3">
        <v>100</v>
      </c>
      <c r="AU89" s="95"/>
      <c r="AV89" s="95"/>
      <c r="AW89" s="95"/>
      <c r="AX89" s="100"/>
    </row>
    <row r="90" spans="1:50" ht="46" x14ac:dyDescent="0.35">
      <c r="A90" s="5" t="s">
        <v>965</v>
      </c>
      <c r="B90" s="5">
        <v>8</v>
      </c>
      <c r="C90" s="5" t="s">
        <v>93</v>
      </c>
      <c r="D90" s="7" t="s">
        <v>974</v>
      </c>
      <c r="E90" s="5" t="s">
        <v>158</v>
      </c>
      <c r="F90" s="3" t="str">
        <f t="shared" si="1"/>
        <v>B00 - S263</v>
      </c>
      <c r="G90" s="23" t="s">
        <v>159</v>
      </c>
      <c r="H90" s="5" t="s">
        <v>162</v>
      </c>
      <c r="I90" s="7" t="s">
        <v>102</v>
      </c>
      <c r="J90" s="12" t="s">
        <v>20</v>
      </c>
      <c r="K90" s="3" t="s">
        <v>33</v>
      </c>
      <c r="L90" s="3" t="s">
        <v>754</v>
      </c>
      <c r="M90" s="10" t="s">
        <v>43</v>
      </c>
      <c r="N90" s="3" t="s">
        <v>23</v>
      </c>
      <c r="O90" s="3" t="s">
        <v>0</v>
      </c>
      <c r="P90" s="3" t="s">
        <v>23</v>
      </c>
      <c r="Q90" s="106" t="s">
        <v>23</v>
      </c>
      <c r="R90" s="3" t="s">
        <v>23</v>
      </c>
      <c r="S90" s="71">
        <v>100</v>
      </c>
      <c r="T90" s="97"/>
      <c r="U90" s="97"/>
      <c r="V90" s="97"/>
      <c r="W90" s="97"/>
      <c r="X90" s="107" t="s">
        <v>1</v>
      </c>
      <c r="Y90" s="3" t="s">
        <v>23</v>
      </c>
      <c r="Z90" s="3" t="s">
        <v>23</v>
      </c>
      <c r="AA90" s="3" t="s">
        <v>23</v>
      </c>
      <c r="AB90" s="3">
        <v>100</v>
      </c>
      <c r="AC90" s="99"/>
      <c r="AD90" s="99"/>
      <c r="AE90" s="99"/>
      <c r="AF90" s="99"/>
      <c r="AG90" s="107" t="s">
        <v>856</v>
      </c>
      <c r="AH90" s="3" t="s">
        <v>23</v>
      </c>
      <c r="AI90" s="98" t="s">
        <v>23</v>
      </c>
      <c r="AJ90" s="98" t="s">
        <v>23</v>
      </c>
      <c r="AK90" s="3">
        <v>100</v>
      </c>
      <c r="AL90" s="99"/>
      <c r="AM90" s="99"/>
      <c r="AN90" s="99"/>
      <c r="AO90" s="99"/>
      <c r="AP90" s="107" t="s">
        <v>857</v>
      </c>
      <c r="AQ90" s="3" t="s">
        <v>23</v>
      </c>
      <c r="AR90" s="3" t="s">
        <v>23</v>
      </c>
      <c r="AS90" s="3" t="s">
        <v>23</v>
      </c>
      <c r="AT90" s="3">
        <v>100</v>
      </c>
      <c r="AU90" s="95"/>
      <c r="AV90" s="95"/>
      <c r="AW90" s="95"/>
      <c r="AX90" s="100"/>
    </row>
    <row r="91" spans="1:50" ht="46" x14ac:dyDescent="0.35">
      <c r="A91" s="5" t="s">
        <v>965</v>
      </c>
      <c r="B91" s="5">
        <v>8</v>
      </c>
      <c r="C91" s="5" t="s">
        <v>93</v>
      </c>
      <c r="D91" s="7" t="s">
        <v>974</v>
      </c>
      <c r="E91" s="5" t="s">
        <v>158</v>
      </c>
      <c r="F91" s="3" t="str">
        <f t="shared" si="1"/>
        <v>B00 - S263</v>
      </c>
      <c r="G91" s="23" t="s">
        <v>159</v>
      </c>
      <c r="H91" s="5" t="s">
        <v>163</v>
      </c>
      <c r="I91" s="7" t="s">
        <v>102</v>
      </c>
      <c r="J91" s="12" t="s">
        <v>20</v>
      </c>
      <c r="K91" s="3" t="s">
        <v>33</v>
      </c>
      <c r="L91" s="3" t="s">
        <v>754</v>
      </c>
      <c r="M91" s="10" t="s">
        <v>43</v>
      </c>
      <c r="N91" s="3" t="s">
        <v>23</v>
      </c>
      <c r="O91" s="3" t="s">
        <v>0</v>
      </c>
      <c r="P91" s="3" t="s">
        <v>23</v>
      </c>
      <c r="Q91" s="106" t="s">
        <v>23</v>
      </c>
      <c r="R91" s="3" t="s">
        <v>23</v>
      </c>
      <c r="S91" s="71">
        <v>100</v>
      </c>
      <c r="T91" s="97"/>
      <c r="U91" s="97"/>
      <c r="V91" s="97"/>
      <c r="W91" s="97"/>
      <c r="X91" s="107" t="s">
        <v>1</v>
      </c>
      <c r="Y91" s="3" t="s">
        <v>23</v>
      </c>
      <c r="Z91" s="3" t="s">
        <v>23</v>
      </c>
      <c r="AA91" s="3" t="s">
        <v>23</v>
      </c>
      <c r="AB91" s="3">
        <v>100</v>
      </c>
      <c r="AC91" s="99"/>
      <c r="AD91" s="99"/>
      <c r="AE91" s="99"/>
      <c r="AF91" s="99"/>
      <c r="AG91" s="107" t="s">
        <v>856</v>
      </c>
      <c r="AH91" s="3" t="s">
        <v>23</v>
      </c>
      <c r="AI91" s="98" t="s">
        <v>23</v>
      </c>
      <c r="AJ91" s="98" t="s">
        <v>23</v>
      </c>
      <c r="AK91" s="3">
        <v>100</v>
      </c>
      <c r="AL91" s="99"/>
      <c r="AM91" s="99"/>
      <c r="AN91" s="99"/>
      <c r="AO91" s="99"/>
      <c r="AP91" s="107" t="s">
        <v>857</v>
      </c>
      <c r="AQ91" s="3" t="s">
        <v>23</v>
      </c>
      <c r="AR91" s="3" t="s">
        <v>23</v>
      </c>
      <c r="AS91" s="3" t="s">
        <v>23</v>
      </c>
      <c r="AT91" s="3">
        <v>100</v>
      </c>
      <c r="AU91" s="95"/>
      <c r="AV91" s="95"/>
      <c r="AW91" s="95"/>
      <c r="AX91" s="100"/>
    </row>
    <row r="92" spans="1:50" ht="46" x14ac:dyDescent="0.35">
      <c r="A92" s="5" t="s">
        <v>965</v>
      </c>
      <c r="B92" s="5">
        <v>8</v>
      </c>
      <c r="C92" s="5" t="s">
        <v>93</v>
      </c>
      <c r="D92" s="7" t="s">
        <v>974</v>
      </c>
      <c r="E92" s="5" t="s">
        <v>158</v>
      </c>
      <c r="F92" s="3" t="str">
        <f t="shared" si="1"/>
        <v>B00 - S263</v>
      </c>
      <c r="G92" s="23" t="s">
        <v>159</v>
      </c>
      <c r="H92" s="5" t="s">
        <v>164</v>
      </c>
      <c r="I92" s="7" t="s">
        <v>102</v>
      </c>
      <c r="J92" s="10" t="s">
        <v>218</v>
      </c>
      <c r="K92" s="3" t="s">
        <v>33</v>
      </c>
      <c r="L92" s="3" t="s">
        <v>754</v>
      </c>
      <c r="M92" s="10" t="s">
        <v>43</v>
      </c>
      <c r="N92" s="3" t="s">
        <v>23</v>
      </c>
      <c r="O92" s="3" t="s">
        <v>0</v>
      </c>
      <c r="P92" s="3" t="s">
        <v>23</v>
      </c>
      <c r="Q92" s="3" t="s">
        <v>23</v>
      </c>
      <c r="R92" s="3" t="s">
        <v>23</v>
      </c>
      <c r="S92" s="71">
        <v>100</v>
      </c>
      <c r="T92" s="97"/>
      <c r="U92" s="97"/>
      <c r="V92" s="97"/>
      <c r="W92" s="97"/>
      <c r="X92" s="3" t="s">
        <v>1</v>
      </c>
      <c r="Y92" s="3" t="s">
        <v>23</v>
      </c>
      <c r="Z92" s="3" t="s">
        <v>23</v>
      </c>
      <c r="AA92" s="3" t="s">
        <v>23</v>
      </c>
      <c r="AB92" s="3">
        <v>100</v>
      </c>
      <c r="AC92" s="99"/>
      <c r="AD92" s="99"/>
      <c r="AE92" s="99"/>
      <c r="AF92" s="99"/>
      <c r="AG92" s="3" t="s">
        <v>856</v>
      </c>
      <c r="AH92" s="3" t="s">
        <v>23</v>
      </c>
      <c r="AI92" s="98" t="s">
        <v>23</v>
      </c>
      <c r="AJ92" s="98" t="s">
        <v>23</v>
      </c>
      <c r="AK92" s="3">
        <v>100</v>
      </c>
      <c r="AL92" s="99"/>
      <c r="AM92" s="99"/>
      <c r="AN92" s="99"/>
      <c r="AO92" s="99"/>
      <c r="AP92" s="3" t="s">
        <v>857</v>
      </c>
      <c r="AQ92" s="3" t="s">
        <v>23</v>
      </c>
      <c r="AR92" s="3" t="s">
        <v>23</v>
      </c>
      <c r="AS92" s="3" t="s">
        <v>23</v>
      </c>
      <c r="AT92" s="3">
        <v>100</v>
      </c>
      <c r="AU92" s="95"/>
      <c r="AV92" s="95"/>
      <c r="AW92" s="95"/>
      <c r="AX92" s="100"/>
    </row>
    <row r="93" spans="1:50" ht="46" x14ac:dyDescent="0.35">
      <c r="A93" s="5" t="s">
        <v>965</v>
      </c>
      <c r="B93" s="5">
        <v>8</v>
      </c>
      <c r="C93" s="5" t="s">
        <v>93</v>
      </c>
      <c r="D93" s="7" t="s">
        <v>103</v>
      </c>
      <c r="E93" s="5" t="s">
        <v>165</v>
      </c>
      <c r="F93" s="3" t="str">
        <f t="shared" si="1"/>
        <v xml:space="preserve"> - S266</v>
      </c>
      <c r="G93" s="23" t="s">
        <v>166</v>
      </c>
      <c r="H93" s="9"/>
      <c r="I93" s="9"/>
      <c r="J93" s="12" t="s">
        <v>40</v>
      </c>
      <c r="K93" s="3" t="s">
        <v>33</v>
      </c>
      <c r="L93" s="3" t="s">
        <v>754</v>
      </c>
      <c r="M93" s="10" t="s">
        <v>22</v>
      </c>
      <c r="N93" s="3" t="s">
        <v>23</v>
      </c>
      <c r="O93" s="3" t="s">
        <v>0</v>
      </c>
      <c r="P93" s="11" t="s">
        <v>23</v>
      </c>
      <c r="Q93" s="3" t="s">
        <v>23</v>
      </c>
      <c r="R93" s="3" t="s">
        <v>23</v>
      </c>
      <c r="S93" s="72">
        <v>85.71</v>
      </c>
      <c r="T93" s="97"/>
      <c r="U93" s="97"/>
      <c r="V93" s="97"/>
      <c r="W93" s="97"/>
      <c r="X93" s="3" t="s">
        <v>1</v>
      </c>
      <c r="Y93" s="11" t="s">
        <v>23</v>
      </c>
      <c r="Z93" s="3" t="s">
        <v>23</v>
      </c>
      <c r="AA93" s="3" t="s">
        <v>23</v>
      </c>
      <c r="AB93" s="72">
        <v>55</v>
      </c>
      <c r="AC93" s="99"/>
      <c r="AD93" s="99"/>
      <c r="AE93" s="99"/>
      <c r="AF93" s="99"/>
      <c r="AG93" s="3" t="s">
        <v>856</v>
      </c>
      <c r="AH93" s="11" t="s">
        <v>23</v>
      </c>
      <c r="AI93" s="98" t="s">
        <v>23</v>
      </c>
      <c r="AJ93" s="98" t="s">
        <v>23</v>
      </c>
      <c r="AK93" s="3">
        <v>100</v>
      </c>
      <c r="AL93" s="99"/>
      <c r="AM93" s="99"/>
      <c r="AN93" s="99"/>
      <c r="AO93" s="99"/>
      <c r="AP93" s="71" t="s">
        <v>857</v>
      </c>
      <c r="AQ93" s="3" t="s">
        <v>23</v>
      </c>
      <c r="AR93" s="3" t="s">
        <v>23</v>
      </c>
      <c r="AS93" s="3" t="s">
        <v>23</v>
      </c>
      <c r="AT93" s="3">
        <v>100</v>
      </c>
      <c r="AU93" s="100">
        <v>151311</v>
      </c>
      <c r="AV93" s="100">
        <v>165153</v>
      </c>
      <c r="AW93" s="100">
        <v>5757</v>
      </c>
      <c r="AX93" s="100">
        <v>2903859078</v>
      </c>
    </row>
    <row r="94" spans="1:50" ht="46" x14ac:dyDescent="0.35">
      <c r="A94" s="5" t="s">
        <v>965</v>
      </c>
      <c r="B94" s="5">
        <v>8</v>
      </c>
      <c r="C94" s="5" t="s">
        <v>93</v>
      </c>
      <c r="D94" s="5" t="s">
        <v>103</v>
      </c>
      <c r="E94" s="23" t="s">
        <v>165</v>
      </c>
      <c r="F94" s="3" t="str">
        <f t="shared" si="1"/>
        <v>311 - S266</v>
      </c>
      <c r="G94" s="23" t="s">
        <v>168</v>
      </c>
      <c r="H94" s="23" t="s">
        <v>169</v>
      </c>
      <c r="I94" s="7" t="s">
        <v>847</v>
      </c>
      <c r="J94" s="10" t="s">
        <v>218</v>
      </c>
      <c r="K94" s="3" t="s">
        <v>83</v>
      </c>
      <c r="L94" s="3" t="s">
        <v>902</v>
      </c>
      <c r="M94" s="10" t="s">
        <v>43</v>
      </c>
      <c r="N94" s="3" t="s">
        <v>23</v>
      </c>
      <c r="O94" s="26"/>
      <c r="P94" s="11" t="s">
        <v>24</v>
      </c>
      <c r="Q94" s="26"/>
      <c r="R94" s="26"/>
      <c r="S94" s="72" t="s">
        <v>98</v>
      </c>
      <c r="T94" s="97"/>
      <c r="U94" s="97"/>
      <c r="V94" s="97"/>
      <c r="W94" s="97"/>
      <c r="X94" s="3" t="s">
        <v>853</v>
      </c>
      <c r="Y94" s="11" t="s">
        <v>23</v>
      </c>
      <c r="Z94" s="3" t="s">
        <v>768</v>
      </c>
      <c r="AA94" s="3" t="s">
        <v>768</v>
      </c>
      <c r="AB94" s="72" t="s">
        <v>98</v>
      </c>
      <c r="AC94" s="99"/>
      <c r="AD94" s="99"/>
      <c r="AE94" s="99"/>
      <c r="AF94" s="99"/>
      <c r="AG94" s="26"/>
      <c r="AH94" s="11" t="s">
        <v>24</v>
      </c>
      <c r="AI94" s="32" t="s">
        <v>24</v>
      </c>
      <c r="AJ94" s="32" t="s">
        <v>24</v>
      </c>
      <c r="AK94" s="71" t="s">
        <v>98</v>
      </c>
      <c r="AL94" s="99">
        <v>0</v>
      </c>
      <c r="AM94" s="99">
        <v>0</v>
      </c>
      <c r="AN94" s="99">
        <v>0</v>
      </c>
      <c r="AO94" s="99">
        <v>0</v>
      </c>
      <c r="AP94" s="71" t="s">
        <v>858</v>
      </c>
      <c r="AQ94" s="3" t="s">
        <v>23</v>
      </c>
      <c r="AR94" s="3" t="s">
        <v>23</v>
      </c>
      <c r="AS94" s="3" t="s">
        <v>23</v>
      </c>
      <c r="AT94" s="3">
        <v>100</v>
      </c>
      <c r="AU94" s="95"/>
      <c r="AV94" s="95"/>
      <c r="AW94" s="95"/>
      <c r="AX94" s="100"/>
    </row>
    <row r="95" spans="1:50" ht="46" x14ac:dyDescent="0.35">
      <c r="A95" s="5" t="s">
        <v>965</v>
      </c>
      <c r="B95" s="5">
        <v>8</v>
      </c>
      <c r="C95" s="5" t="s">
        <v>93</v>
      </c>
      <c r="D95" s="7" t="s">
        <v>103</v>
      </c>
      <c r="E95" s="8" t="s">
        <v>165</v>
      </c>
      <c r="F95" s="3" t="str">
        <f t="shared" si="1"/>
        <v>112 - S266</v>
      </c>
      <c r="G95" s="23" t="s">
        <v>179</v>
      </c>
      <c r="H95" s="23" t="s">
        <v>180</v>
      </c>
      <c r="I95" s="7" t="s">
        <v>181</v>
      </c>
      <c r="J95" s="12" t="s">
        <v>20</v>
      </c>
      <c r="K95" s="3" t="s">
        <v>33</v>
      </c>
      <c r="L95" s="3" t="s">
        <v>754</v>
      </c>
      <c r="M95" s="10" t="s">
        <v>43</v>
      </c>
      <c r="N95" s="3" t="s">
        <v>23</v>
      </c>
      <c r="O95" s="3" t="s">
        <v>0</v>
      </c>
      <c r="P95" s="11" t="s">
        <v>23</v>
      </c>
      <c r="Q95" s="3" t="s">
        <v>23</v>
      </c>
      <c r="R95" s="3" t="s">
        <v>23</v>
      </c>
      <c r="S95" s="72">
        <v>100</v>
      </c>
      <c r="T95" s="97">
        <v>810116</v>
      </c>
      <c r="U95" s="97">
        <v>248191</v>
      </c>
      <c r="V95" s="97">
        <v>1274</v>
      </c>
      <c r="W95" s="97">
        <v>1220416728</v>
      </c>
      <c r="X95" s="3" t="s">
        <v>1</v>
      </c>
      <c r="Y95" s="11" t="s">
        <v>23</v>
      </c>
      <c r="Z95" s="3" t="s">
        <v>23</v>
      </c>
      <c r="AA95" s="3" t="s">
        <v>23</v>
      </c>
      <c r="AB95" s="72">
        <v>100</v>
      </c>
      <c r="AC95" s="99">
        <v>742202</v>
      </c>
      <c r="AD95" s="99">
        <v>183418</v>
      </c>
      <c r="AE95" s="99">
        <v>732</v>
      </c>
      <c r="AF95" s="99">
        <v>3546749879</v>
      </c>
      <c r="AG95" s="3" t="s">
        <v>856</v>
      </c>
      <c r="AH95" s="11" t="s">
        <v>23</v>
      </c>
      <c r="AI95" s="11" t="s">
        <v>23</v>
      </c>
      <c r="AJ95" s="98" t="s">
        <v>23</v>
      </c>
      <c r="AK95" s="3">
        <v>100</v>
      </c>
      <c r="AL95" s="99">
        <v>118842</v>
      </c>
      <c r="AM95" s="99">
        <v>136208</v>
      </c>
      <c r="AN95" s="99">
        <v>5846</v>
      </c>
      <c r="AO95" s="99">
        <v>2656722014</v>
      </c>
      <c r="AP95" s="71" t="s">
        <v>857</v>
      </c>
      <c r="AQ95" s="3" t="s">
        <v>23</v>
      </c>
      <c r="AR95" s="3" t="s">
        <v>23</v>
      </c>
      <c r="AS95" s="3" t="s">
        <v>23</v>
      </c>
      <c r="AT95" s="3">
        <v>100</v>
      </c>
      <c r="AU95" s="95"/>
      <c r="AV95" s="95"/>
      <c r="AW95" s="95"/>
      <c r="AX95" s="100"/>
    </row>
    <row r="96" spans="1:50" ht="46" x14ac:dyDescent="0.35">
      <c r="A96" s="5" t="s">
        <v>965</v>
      </c>
      <c r="B96" s="5">
        <v>8</v>
      </c>
      <c r="C96" s="5" t="s">
        <v>93</v>
      </c>
      <c r="D96" s="7" t="s">
        <v>103</v>
      </c>
      <c r="E96" s="8" t="s">
        <v>165</v>
      </c>
      <c r="F96" s="3" t="str">
        <f t="shared" si="1"/>
        <v>112 - S266</v>
      </c>
      <c r="G96" s="23" t="s">
        <v>179</v>
      </c>
      <c r="H96" s="23" t="s">
        <v>182</v>
      </c>
      <c r="I96" s="7" t="s">
        <v>181</v>
      </c>
      <c r="J96" s="12" t="s">
        <v>40</v>
      </c>
      <c r="K96" s="3" t="s">
        <v>33</v>
      </c>
      <c r="L96" s="3" t="s">
        <v>754</v>
      </c>
      <c r="M96" s="10" t="s">
        <v>43</v>
      </c>
      <c r="N96" s="3" t="s">
        <v>23</v>
      </c>
      <c r="O96" s="3" t="s">
        <v>0</v>
      </c>
      <c r="P96" s="11" t="s">
        <v>23</v>
      </c>
      <c r="Q96" s="3" t="s">
        <v>23</v>
      </c>
      <c r="R96" s="3" t="s">
        <v>23</v>
      </c>
      <c r="S96" s="72">
        <v>100</v>
      </c>
      <c r="T96" s="97"/>
      <c r="U96" s="97"/>
      <c r="V96" s="97"/>
      <c r="W96" s="97"/>
      <c r="X96" s="3" t="s">
        <v>1</v>
      </c>
      <c r="Y96" s="11" t="s">
        <v>23</v>
      </c>
      <c r="Z96" s="3" t="s">
        <v>23</v>
      </c>
      <c r="AA96" s="3" t="s">
        <v>23</v>
      </c>
      <c r="AB96" s="72">
        <v>100</v>
      </c>
      <c r="AC96" s="99"/>
      <c r="AD96" s="99"/>
      <c r="AE96" s="99"/>
      <c r="AF96" s="99"/>
      <c r="AG96" s="3" t="s">
        <v>856</v>
      </c>
      <c r="AH96" s="11" t="s">
        <v>23</v>
      </c>
      <c r="AI96" s="11" t="s">
        <v>23</v>
      </c>
      <c r="AJ96" s="98" t="s">
        <v>23</v>
      </c>
      <c r="AK96" s="3">
        <v>100</v>
      </c>
      <c r="AL96" s="99"/>
      <c r="AM96" s="99"/>
      <c r="AN96" s="99"/>
      <c r="AO96" s="99"/>
      <c r="AP96" s="71" t="s">
        <v>857</v>
      </c>
      <c r="AQ96" s="3" t="s">
        <v>23</v>
      </c>
      <c r="AR96" s="3" t="s">
        <v>23</v>
      </c>
      <c r="AS96" s="3" t="s">
        <v>23</v>
      </c>
      <c r="AT96" s="3">
        <v>100</v>
      </c>
      <c r="AU96" s="95"/>
      <c r="AV96" s="95"/>
      <c r="AW96" s="95"/>
      <c r="AX96" s="100"/>
    </row>
    <row r="97" spans="1:50" ht="46" x14ac:dyDescent="0.35">
      <c r="A97" s="5" t="s">
        <v>965</v>
      </c>
      <c r="B97" s="5">
        <v>8</v>
      </c>
      <c r="C97" s="5" t="s">
        <v>93</v>
      </c>
      <c r="D97" s="7" t="s">
        <v>103</v>
      </c>
      <c r="E97" s="7" t="s">
        <v>165</v>
      </c>
      <c r="F97" s="3" t="str">
        <f t="shared" si="1"/>
        <v>413 - S266</v>
      </c>
      <c r="G97" s="7" t="s">
        <v>183</v>
      </c>
      <c r="H97" s="23" t="s">
        <v>991</v>
      </c>
      <c r="I97" s="50" t="s">
        <v>992</v>
      </c>
      <c r="J97" s="12" t="s">
        <v>40</v>
      </c>
      <c r="K97" s="3" t="s">
        <v>83</v>
      </c>
      <c r="L97" s="3" t="s">
        <v>902</v>
      </c>
      <c r="M97" s="10" t="s">
        <v>43</v>
      </c>
      <c r="N97" s="3" t="s">
        <v>23</v>
      </c>
      <c r="O97" s="26"/>
      <c r="P97" s="11" t="s">
        <v>24</v>
      </c>
      <c r="Q97" s="26"/>
      <c r="R97" s="26"/>
      <c r="S97" s="72" t="s">
        <v>98</v>
      </c>
      <c r="T97" s="97"/>
      <c r="U97" s="97"/>
      <c r="V97" s="97"/>
      <c r="W97" s="97"/>
      <c r="X97" s="3" t="s">
        <v>853</v>
      </c>
      <c r="Y97" s="11" t="s">
        <v>23</v>
      </c>
      <c r="Z97" s="3" t="s">
        <v>768</v>
      </c>
      <c r="AA97" s="3" t="s">
        <v>768</v>
      </c>
      <c r="AB97" s="72" t="s">
        <v>98</v>
      </c>
      <c r="AC97" s="99"/>
      <c r="AD97" s="99"/>
      <c r="AE97" s="99"/>
      <c r="AF97" s="99"/>
      <c r="AG97" s="26"/>
      <c r="AH97" s="11" t="s">
        <v>24</v>
      </c>
      <c r="AI97" s="32" t="s">
        <v>24</v>
      </c>
      <c r="AJ97" s="32" t="s">
        <v>24</v>
      </c>
      <c r="AK97" s="72" t="s">
        <v>98</v>
      </c>
      <c r="AL97" s="99">
        <v>0</v>
      </c>
      <c r="AM97" s="99">
        <v>0</v>
      </c>
      <c r="AN97" s="99">
        <v>0</v>
      </c>
      <c r="AO97" s="99">
        <v>0</v>
      </c>
      <c r="AP97" s="71" t="s">
        <v>858</v>
      </c>
      <c r="AQ97" s="3" t="s">
        <v>23</v>
      </c>
      <c r="AR97" s="3" t="s">
        <v>23</v>
      </c>
      <c r="AS97" s="3" t="s">
        <v>23</v>
      </c>
      <c r="AT97" s="3">
        <v>100</v>
      </c>
      <c r="AU97" s="95"/>
      <c r="AV97" s="95"/>
      <c r="AW97" s="95"/>
      <c r="AX97" s="100"/>
    </row>
    <row r="98" spans="1:50" ht="46" x14ac:dyDescent="0.35">
      <c r="A98" s="5" t="s">
        <v>965</v>
      </c>
      <c r="B98" s="5">
        <v>8</v>
      </c>
      <c r="C98" s="5" t="s">
        <v>93</v>
      </c>
      <c r="D98" s="7" t="s">
        <v>103</v>
      </c>
      <c r="E98" s="7" t="s">
        <v>165</v>
      </c>
      <c r="F98" s="3" t="str">
        <f t="shared" si="1"/>
        <v>413 - S266</v>
      </c>
      <c r="G98" s="7" t="s">
        <v>183</v>
      </c>
      <c r="H98" s="23" t="s">
        <v>184</v>
      </c>
      <c r="I98" s="7" t="s">
        <v>992</v>
      </c>
      <c r="J98" s="12" t="s">
        <v>40</v>
      </c>
      <c r="K98" s="3" t="s">
        <v>83</v>
      </c>
      <c r="L98" s="3" t="s">
        <v>902</v>
      </c>
      <c r="M98" s="10" t="s">
        <v>43</v>
      </c>
      <c r="N98" s="3" t="s">
        <v>23</v>
      </c>
      <c r="O98" s="26"/>
      <c r="P98" s="11" t="s">
        <v>24</v>
      </c>
      <c r="Q98" s="26"/>
      <c r="R98" s="26"/>
      <c r="S98" s="72" t="s">
        <v>98</v>
      </c>
      <c r="T98" s="97"/>
      <c r="U98" s="97"/>
      <c r="V98" s="97"/>
      <c r="W98" s="97"/>
      <c r="X98" s="3" t="s">
        <v>853</v>
      </c>
      <c r="Y98" s="11" t="s">
        <v>23</v>
      </c>
      <c r="Z98" s="3" t="s">
        <v>768</v>
      </c>
      <c r="AA98" s="3" t="s">
        <v>768</v>
      </c>
      <c r="AB98" s="72" t="s">
        <v>98</v>
      </c>
      <c r="AC98" s="99"/>
      <c r="AD98" s="99"/>
      <c r="AE98" s="99"/>
      <c r="AF98" s="99"/>
      <c r="AG98" s="26"/>
      <c r="AH98" s="11" t="s">
        <v>24</v>
      </c>
      <c r="AI98" s="32" t="s">
        <v>24</v>
      </c>
      <c r="AJ98" s="32" t="s">
        <v>24</v>
      </c>
      <c r="AK98" s="72" t="s">
        <v>98</v>
      </c>
      <c r="AL98" s="99">
        <v>0</v>
      </c>
      <c r="AM98" s="99">
        <v>0</v>
      </c>
      <c r="AN98" s="99">
        <v>0</v>
      </c>
      <c r="AO98" s="99">
        <v>0</v>
      </c>
      <c r="AP98" s="71" t="s">
        <v>858</v>
      </c>
      <c r="AQ98" s="3" t="s">
        <v>23</v>
      </c>
      <c r="AR98" s="3" t="s">
        <v>23</v>
      </c>
      <c r="AS98" s="3" t="s">
        <v>23</v>
      </c>
      <c r="AT98" s="3">
        <v>100</v>
      </c>
      <c r="AU98" s="95"/>
      <c r="AV98" s="95"/>
      <c r="AW98" s="95"/>
      <c r="AX98" s="100"/>
    </row>
    <row r="99" spans="1:50" ht="46" x14ac:dyDescent="0.35">
      <c r="A99" s="5" t="s">
        <v>965</v>
      </c>
      <c r="B99" s="5">
        <v>8</v>
      </c>
      <c r="C99" s="5" t="s">
        <v>93</v>
      </c>
      <c r="D99" s="7" t="s">
        <v>103</v>
      </c>
      <c r="E99" s="7" t="s">
        <v>165</v>
      </c>
      <c r="F99" s="3" t="str">
        <f t="shared" si="1"/>
        <v>413 - S266</v>
      </c>
      <c r="G99" s="7" t="s">
        <v>183</v>
      </c>
      <c r="H99" s="23" t="s">
        <v>993</v>
      </c>
      <c r="I99" s="7" t="s">
        <v>992</v>
      </c>
      <c r="J99" s="12" t="s">
        <v>40</v>
      </c>
      <c r="K99" s="3" t="s">
        <v>83</v>
      </c>
      <c r="L99" s="3" t="s">
        <v>902</v>
      </c>
      <c r="M99" s="10" t="s">
        <v>43</v>
      </c>
      <c r="N99" s="3" t="s">
        <v>23</v>
      </c>
      <c r="O99" s="26"/>
      <c r="P99" s="11" t="s">
        <v>24</v>
      </c>
      <c r="Q99" s="26"/>
      <c r="R99" s="26"/>
      <c r="S99" s="72" t="s">
        <v>98</v>
      </c>
      <c r="T99" s="97"/>
      <c r="U99" s="97"/>
      <c r="V99" s="97"/>
      <c r="W99" s="97"/>
      <c r="X99" s="3" t="s">
        <v>853</v>
      </c>
      <c r="Y99" s="11" t="s">
        <v>23</v>
      </c>
      <c r="Z99" s="3" t="s">
        <v>768</v>
      </c>
      <c r="AA99" s="3" t="s">
        <v>768</v>
      </c>
      <c r="AB99" s="72" t="s">
        <v>98</v>
      </c>
      <c r="AC99" s="99"/>
      <c r="AD99" s="99"/>
      <c r="AE99" s="99"/>
      <c r="AF99" s="99"/>
      <c r="AG99" s="26"/>
      <c r="AH99" s="11" t="s">
        <v>24</v>
      </c>
      <c r="AI99" s="32" t="s">
        <v>24</v>
      </c>
      <c r="AJ99" s="32" t="s">
        <v>24</v>
      </c>
      <c r="AK99" s="72" t="s">
        <v>98</v>
      </c>
      <c r="AL99" s="99">
        <v>0</v>
      </c>
      <c r="AM99" s="99">
        <v>0</v>
      </c>
      <c r="AN99" s="99">
        <v>0</v>
      </c>
      <c r="AO99" s="99">
        <v>0</v>
      </c>
      <c r="AP99" s="71" t="s">
        <v>858</v>
      </c>
      <c r="AQ99" s="3" t="s">
        <v>23</v>
      </c>
      <c r="AR99" s="3" t="s">
        <v>23</v>
      </c>
      <c r="AS99" s="3" t="s">
        <v>23</v>
      </c>
      <c r="AT99" s="3">
        <v>100</v>
      </c>
      <c r="AU99" s="95"/>
      <c r="AV99" s="95"/>
      <c r="AW99" s="95"/>
      <c r="AX99" s="100"/>
    </row>
    <row r="100" spans="1:50" ht="46" x14ac:dyDescent="0.35">
      <c r="A100" s="5" t="s">
        <v>965</v>
      </c>
      <c r="B100" s="5">
        <v>8</v>
      </c>
      <c r="C100" s="5" t="s">
        <v>93</v>
      </c>
      <c r="D100" s="5" t="s">
        <v>103</v>
      </c>
      <c r="E100" s="15" t="s">
        <v>165</v>
      </c>
      <c r="F100" s="3" t="str">
        <f t="shared" si="1"/>
        <v>310 - S266</v>
      </c>
      <c r="G100" s="14" t="s">
        <v>166</v>
      </c>
      <c r="H100" s="23" t="s">
        <v>167</v>
      </c>
      <c r="I100" s="7" t="s">
        <v>128</v>
      </c>
      <c r="J100" s="12" t="s">
        <v>40</v>
      </c>
      <c r="K100" s="3" t="s">
        <v>33</v>
      </c>
      <c r="L100" s="3" t="s">
        <v>754</v>
      </c>
      <c r="M100" s="10" t="s">
        <v>43</v>
      </c>
      <c r="N100" s="3" t="s">
        <v>23</v>
      </c>
      <c r="O100" s="3" t="s">
        <v>0</v>
      </c>
      <c r="P100" s="11" t="s">
        <v>23</v>
      </c>
      <c r="Q100" s="3" t="s">
        <v>768</v>
      </c>
      <c r="R100" s="3" t="s">
        <v>768</v>
      </c>
      <c r="S100" s="72" t="s">
        <v>98</v>
      </c>
      <c r="T100" s="97"/>
      <c r="U100" s="97"/>
      <c r="V100" s="97"/>
      <c r="W100" s="97"/>
      <c r="X100" s="3" t="s">
        <v>1</v>
      </c>
      <c r="Y100" s="11" t="s">
        <v>23</v>
      </c>
      <c r="Z100" s="3" t="s">
        <v>768</v>
      </c>
      <c r="AA100" s="3" t="s">
        <v>768</v>
      </c>
      <c r="AB100" s="72" t="s">
        <v>98</v>
      </c>
      <c r="AC100" s="99"/>
      <c r="AD100" s="99"/>
      <c r="AE100" s="99"/>
      <c r="AF100" s="99"/>
      <c r="AG100" s="3" t="s">
        <v>856</v>
      </c>
      <c r="AH100" s="11" t="s">
        <v>23</v>
      </c>
      <c r="AI100" s="32" t="s">
        <v>23</v>
      </c>
      <c r="AJ100" s="32" t="s">
        <v>23</v>
      </c>
      <c r="AK100" s="3">
        <v>100</v>
      </c>
      <c r="AL100" s="99">
        <v>0</v>
      </c>
      <c r="AM100" s="99">
        <v>0</v>
      </c>
      <c r="AN100" s="99">
        <v>0</v>
      </c>
      <c r="AO100" s="99">
        <v>0</v>
      </c>
      <c r="AP100" s="71" t="s">
        <v>857</v>
      </c>
      <c r="AQ100" s="3" t="s">
        <v>23</v>
      </c>
      <c r="AR100" s="3" t="s">
        <v>23</v>
      </c>
      <c r="AS100" s="3" t="s">
        <v>23</v>
      </c>
      <c r="AT100" s="3">
        <v>100</v>
      </c>
      <c r="AU100" s="95"/>
      <c r="AV100" s="95"/>
      <c r="AW100" s="95"/>
      <c r="AX100" s="100"/>
    </row>
    <row r="101" spans="1:50" ht="46" x14ac:dyDescent="0.35">
      <c r="A101" s="5" t="s">
        <v>965</v>
      </c>
      <c r="B101" s="5">
        <v>8</v>
      </c>
      <c r="C101" s="5" t="s">
        <v>93</v>
      </c>
      <c r="D101" s="7" t="s">
        <v>103</v>
      </c>
      <c r="E101" s="7" t="s">
        <v>165</v>
      </c>
      <c r="F101" s="3" t="str">
        <f t="shared" si="1"/>
        <v>410 - S266</v>
      </c>
      <c r="G101" s="7" t="s">
        <v>170</v>
      </c>
      <c r="H101" s="7" t="s">
        <v>171</v>
      </c>
      <c r="I101" s="7" t="s">
        <v>172</v>
      </c>
      <c r="J101" s="12" t="s">
        <v>20</v>
      </c>
      <c r="K101" s="3" t="s">
        <v>33</v>
      </c>
      <c r="L101" s="3" t="s">
        <v>754</v>
      </c>
      <c r="M101" s="10" t="s">
        <v>43</v>
      </c>
      <c r="N101" s="3" t="s">
        <v>23</v>
      </c>
      <c r="O101" s="3" t="s">
        <v>0</v>
      </c>
      <c r="P101" s="11" t="s">
        <v>23</v>
      </c>
      <c r="Q101" s="3" t="s">
        <v>23</v>
      </c>
      <c r="R101" s="3" t="s">
        <v>23</v>
      </c>
      <c r="S101" s="72">
        <v>100</v>
      </c>
      <c r="T101" s="97">
        <v>0</v>
      </c>
      <c r="U101" s="97">
        <v>0</v>
      </c>
      <c r="V101" s="97">
        <v>0</v>
      </c>
      <c r="W101" s="97">
        <v>0</v>
      </c>
      <c r="X101" s="3" t="s">
        <v>1</v>
      </c>
      <c r="Y101" s="11" t="s">
        <v>23</v>
      </c>
      <c r="Z101" s="3" t="s">
        <v>23</v>
      </c>
      <c r="AA101" s="3" t="s">
        <v>23</v>
      </c>
      <c r="AB101" s="72">
        <v>100</v>
      </c>
      <c r="AC101" s="99">
        <v>0</v>
      </c>
      <c r="AD101" s="99">
        <v>0</v>
      </c>
      <c r="AE101" s="99">
        <v>0</v>
      </c>
      <c r="AF101" s="99">
        <v>0</v>
      </c>
      <c r="AG101" s="3" t="s">
        <v>856</v>
      </c>
      <c r="AH101" s="11" t="s">
        <v>23</v>
      </c>
      <c r="AI101" s="32" t="s">
        <v>23</v>
      </c>
      <c r="AJ101" s="32" t="s">
        <v>23</v>
      </c>
      <c r="AK101" s="3">
        <v>100</v>
      </c>
      <c r="AL101" s="99">
        <v>0</v>
      </c>
      <c r="AM101" s="99">
        <v>0</v>
      </c>
      <c r="AN101" s="99">
        <v>0</v>
      </c>
      <c r="AO101" s="99">
        <v>0</v>
      </c>
      <c r="AP101" s="71" t="s">
        <v>857</v>
      </c>
      <c r="AQ101" s="3" t="s">
        <v>23</v>
      </c>
      <c r="AR101" s="3" t="s">
        <v>23</v>
      </c>
      <c r="AS101" s="3" t="s">
        <v>23</v>
      </c>
      <c r="AT101" s="3">
        <v>100</v>
      </c>
      <c r="AU101" s="95"/>
      <c r="AV101" s="95"/>
      <c r="AW101" s="95"/>
      <c r="AX101" s="100"/>
    </row>
    <row r="102" spans="1:50" ht="46" x14ac:dyDescent="0.35">
      <c r="A102" s="5" t="s">
        <v>965</v>
      </c>
      <c r="B102" s="5">
        <v>8</v>
      </c>
      <c r="C102" s="5" t="s">
        <v>93</v>
      </c>
      <c r="D102" s="7" t="s">
        <v>103</v>
      </c>
      <c r="E102" s="5" t="s">
        <v>165</v>
      </c>
      <c r="F102" s="3" t="str">
        <f t="shared" si="1"/>
        <v>411 - S266</v>
      </c>
      <c r="G102" s="5" t="s">
        <v>170</v>
      </c>
      <c r="H102" s="5" t="s">
        <v>173</v>
      </c>
      <c r="I102" s="5" t="s">
        <v>174</v>
      </c>
      <c r="J102" s="10" t="s">
        <v>218</v>
      </c>
      <c r="K102" s="3" t="s">
        <v>33</v>
      </c>
      <c r="L102" s="3" t="s">
        <v>754</v>
      </c>
      <c r="M102" s="10" t="s">
        <v>43</v>
      </c>
      <c r="N102" s="3" t="s">
        <v>23</v>
      </c>
      <c r="O102" s="3" t="s">
        <v>0</v>
      </c>
      <c r="P102" s="11" t="s">
        <v>23</v>
      </c>
      <c r="Q102" s="3" t="s">
        <v>23</v>
      </c>
      <c r="R102" s="3" t="s">
        <v>23</v>
      </c>
      <c r="S102" s="72">
        <v>100</v>
      </c>
      <c r="T102" s="97">
        <v>0</v>
      </c>
      <c r="U102" s="97">
        <v>0</v>
      </c>
      <c r="V102" s="97">
        <v>0</v>
      </c>
      <c r="W102" s="97">
        <v>0</v>
      </c>
      <c r="X102" s="3" t="s">
        <v>1</v>
      </c>
      <c r="Y102" s="11" t="s">
        <v>23</v>
      </c>
      <c r="Z102" s="3" t="s">
        <v>23</v>
      </c>
      <c r="AA102" s="3" t="s">
        <v>23</v>
      </c>
      <c r="AB102" s="72">
        <v>100</v>
      </c>
      <c r="AC102" s="99">
        <v>0</v>
      </c>
      <c r="AD102" s="99">
        <v>0</v>
      </c>
      <c r="AE102" s="99">
        <v>0</v>
      </c>
      <c r="AF102" s="99">
        <v>0</v>
      </c>
      <c r="AG102" s="3" t="s">
        <v>856</v>
      </c>
      <c r="AH102" s="11" t="s">
        <v>23</v>
      </c>
      <c r="AI102" s="11" t="s">
        <v>23</v>
      </c>
      <c r="AJ102" s="11" t="s">
        <v>23</v>
      </c>
      <c r="AK102" s="3">
        <v>100</v>
      </c>
      <c r="AL102" s="99">
        <v>0</v>
      </c>
      <c r="AM102" s="99">
        <v>0</v>
      </c>
      <c r="AN102" s="99">
        <v>0</v>
      </c>
      <c r="AO102" s="99">
        <v>0</v>
      </c>
      <c r="AP102" s="71" t="s">
        <v>857</v>
      </c>
      <c r="AQ102" s="3" t="s">
        <v>23</v>
      </c>
      <c r="AR102" s="3" t="s">
        <v>23</v>
      </c>
      <c r="AS102" s="3" t="s">
        <v>23</v>
      </c>
      <c r="AT102" s="3">
        <v>100</v>
      </c>
      <c r="AU102" s="95"/>
      <c r="AV102" s="95"/>
      <c r="AW102" s="95"/>
      <c r="AX102" s="100"/>
    </row>
    <row r="103" spans="1:50" ht="46" x14ac:dyDescent="0.35">
      <c r="A103" s="5" t="s">
        <v>965</v>
      </c>
      <c r="B103" s="5">
        <v>8</v>
      </c>
      <c r="C103" s="5" t="s">
        <v>93</v>
      </c>
      <c r="D103" s="7" t="s">
        <v>103</v>
      </c>
      <c r="E103" s="5" t="s">
        <v>165</v>
      </c>
      <c r="F103" s="3" t="str">
        <f t="shared" si="1"/>
        <v>411 - S266</v>
      </c>
      <c r="G103" s="5" t="s">
        <v>170</v>
      </c>
      <c r="H103" s="5" t="s">
        <v>175</v>
      </c>
      <c r="I103" s="5" t="s">
        <v>174</v>
      </c>
      <c r="J103" s="12" t="s">
        <v>40</v>
      </c>
      <c r="K103" s="3" t="s">
        <v>33</v>
      </c>
      <c r="L103" s="3" t="s">
        <v>754</v>
      </c>
      <c r="M103" s="10" t="s">
        <v>43</v>
      </c>
      <c r="N103" s="3" t="s">
        <v>23</v>
      </c>
      <c r="O103" s="3" t="s">
        <v>0</v>
      </c>
      <c r="P103" s="11" t="s">
        <v>23</v>
      </c>
      <c r="Q103" s="3" t="s">
        <v>23</v>
      </c>
      <c r="R103" s="3" t="s">
        <v>23</v>
      </c>
      <c r="S103" s="72">
        <v>100</v>
      </c>
      <c r="T103" s="97">
        <v>0</v>
      </c>
      <c r="U103" s="97">
        <v>0</v>
      </c>
      <c r="V103" s="97">
        <v>0</v>
      </c>
      <c r="W103" s="97">
        <v>0</v>
      </c>
      <c r="X103" s="3" t="s">
        <v>1</v>
      </c>
      <c r="Y103" s="11" t="s">
        <v>23</v>
      </c>
      <c r="Z103" s="3" t="s">
        <v>23</v>
      </c>
      <c r="AA103" s="3" t="s">
        <v>23</v>
      </c>
      <c r="AB103" s="72">
        <v>100</v>
      </c>
      <c r="AC103" s="99">
        <v>0</v>
      </c>
      <c r="AD103" s="99">
        <v>0</v>
      </c>
      <c r="AE103" s="99">
        <v>0</v>
      </c>
      <c r="AF103" s="99">
        <v>0</v>
      </c>
      <c r="AG103" s="3" t="s">
        <v>856</v>
      </c>
      <c r="AH103" s="11" t="s">
        <v>23</v>
      </c>
      <c r="AI103" s="11" t="s">
        <v>23</v>
      </c>
      <c r="AJ103" s="11" t="s">
        <v>23</v>
      </c>
      <c r="AK103" s="3">
        <v>100</v>
      </c>
      <c r="AL103" s="99">
        <v>0</v>
      </c>
      <c r="AM103" s="99">
        <v>0</v>
      </c>
      <c r="AN103" s="99">
        <v>0</v>
      </c>
      <c r="AO103" s="99">
        <v>0</v>
      </c>
      <c r="AP103" s="71" t="s">
        <v>857</v>
      </c>
      <c r="AQ103" s="3" t="s">
        <v>23</v>
      </c>
      <c r="AR103" s="3" t="s">
        <v>23</v>
      </c>
      <c r="AS103" s="3" t="s">
        <v>23</v>
      </c>
      <c r="AT103" s="3">
        <v>100</v>
      </c>
      <c r="AU103" s="95"/>
      <c r="AV103" s="95"/>
      <c r="AW103" s="95"/>
      <c r="AX103" s="100"/>
    </row>
    <row r="104" spans="1:50" ht="46" x14ac:dyDescent="0.35">
      <c r="A104" s="5" t="s">
        <v>965</v>
      </c>
      <c r="B104" s="5">
        <v>8</v>
      </c>
      <c r="C104" s="5" t="s">
        <v>93</v>
      </c>
      <c r="D104" s="7" t="s">
        <v>103</v>
      </c>
      <c r="E104" s="7" t="s">
        <v>165</v>
      </c>
      <c r="F104" s="3" t="str">
        <f t="shared" si="1"/>
        <v>412 - S266</v>
      </c>
      <c r="G104" s="7" t="s">
        <v>177</v>
      </c>
      <c r="H104" s="23" t="s">
        <v>953</v>
      </c>
      <c r="I104" s="7" t="s">
        <v>178</v>
      </c>
      <c r="J104" s="12" t="s">
        <v>40</v>
      </c>
      <c r="K104" s="3" t="s">
        <v>21</v>
      </c>
      <c r="L104" s="2" t="s">
        <v>155</v>
      </c>
      <c r="M104" s="10" t="s">
        <v>43</v>
      </c>
      <c r="N104" s="3" t="s">
        <v>23</v>
      </c>
      <c r="O104" s="26"/>
      <c r="P104" s="11" t="s">
        <v>24</v>
      </c>
      <c r="Q104" s="26"/>
      <c r="R104" s="26"/>
      <c r="S104" s="72" t="s">
        <v>98</v>
      </c>
      <c r="T104" s="97">
        <v>0</v>
      </c>
      <c r="U104" s="97">
        <v>0</v>
      </c>
      <c r="V104" s="97">
        <v>0</v>
      </c>
      <c r="W104" s="97">
        <v>0</v>
      </c>
      <c r="X104" s="26"/>
      <c r="Y104" s="11" t="s">
        <v>24</v>
      </c>
      <c r="Z104" s="26"/>
      <c r="AA104" s="26"/>
      <c r="AB104" s="72" t="s">
        <v>98</v>
      </c>
      <c r="AC104" s="99">
        <v>0</v>
      </c>
      <c r="AD104" s="99">
        <v>0</v>
      </c>
      <c r="AE104" s="99">
        <v>0</v>
      </c>
      <c r="AF104" s="99">
        <v>0</v>
      </c>
      <c r="AG104" s="26"/>
      <c r="AH104" s="11" t="s">
        <v>24</v>
      </c>
      <c r="AI104" s="32" t="s">
        <v>24</v>
      </c>
      <c r="AJ104" s="32" t="s">
        <v>24</v>
      </c>
      <c r="AK104" s="72" t="s">
        <v>98</v>
      </c>
      <c r="AL104" s="99">
        <v>0</v>
      </c>
      <c r="AM104" s="99">
        <v>0</v>
      </c>
      <c r="AN104" s="99">
        <v>0</v>
      </c>
      <c r="AO104" s="99">
        <v>0</v>
      </c>
      <c r="AP104" s="71">
        <v>2018</v>
      </c>
      <c r="AQ104" s="3" t="s">
        <v>23</v>
      </c>
      <c r="AR104" s="3" t="s">
        <v>23</v>
      </c>
      <c r="AS104" s="3" t="s">
        <v>23</v>
      </c>
      <c r="AT104" s="3">
        <v>100</v>
      </c>
      <c r="AU104" s="95"/>
      <c r="AV104" s="95"/>
      <c r="AW104" s="95"/>
      <c r="AX104" s="100"/>
    </row>
    <row r="105" spans="1:50" ht="34.5" x14ac:dyDescent="0.35">
      <c r="A105" s="5" t="s">
        <v>965</v>
      </c>
      <c r="B105" s="7">
        <v>8</v>
      </c>
      <c r="C105" s="7" t="s">
        <v>734</v>
      </c>
      <c r="D105" s="7" t="s">
        <v>747</v>
      </c>
      <c r="E105" s="8" t="s">
        <v>165</v>
      </c>
      <c r="F105" s="3" t="str">
        <f t="shared" si="1"/>
        <v>IZI - S266</v>
      </c>
      <c r="G105" s="23" t="s">
        <v>748</v>
      </c>
      <c r="H105" s="23" t="s">
        <v>749</v>
      </c>
      <c r="I105" s="7" t="s">
        <v>994</v>
      </c>
      <c r="J105" s="12" t="s">
        <v>40</v>
      </c>
      <c r="K105" s="3" t="s">
        <v>33</v>
      </c>
      <c r="L105" s="3" t="s">
        <v>754</v>
      </c>
      <c r="M105" s="10" t="s">
        <v>43</v>
      </c>
      <c r="N105" s="3" t="s">
        <v>23</v>
      </c>
      <c r="O105" s="3" t="s">
        <v>0</v>
      </c>
      <c r="P105" s="11" t="s">
        <v>23</v>
      </c>
      <c r="Q105" s="3" t="s">
        <v>23</v>
      </c>
      <c r="R105" s="3" t="s">
        <v>23</v>
      </c>
      <c r="S105" s="72">
        <v>100</v>
      </c>
      <c r="T105" s="97">
        <v>0</v>
      </c>
      <c r="U105" s="97">
        <v>0</v>
      </c>
      <c r="V105" s="97">
        <v>0</v>
      </c>
      <c r="W105" s="97">
        <v>0</v>
      </c>
      <c r="X105" s="3" t="s">
        <v>1</v>
      </c>
      <c r="Y105" s="11" t="s">
        <v>23</v>
      </c>
      <c r="Z105" s="3" t="s">
        <v>23</v>
      </c>
      <c r="AA105" s="3" t="s">
        <v>23</v>
      </c>
      <c r="AB105" s="72">
        <v>100</v>
      </c>
      <c r="AC105" s="99">
        <v>0</v>
      </c>
      <c r="AD105" s="99">
        <v>0</v>
      </c>
      <c r="AE105" s="99">
        <v>0</v>
      </c>
      <c r="AF105" s="99">
        <v>0</v>
      </c>
      <c r="AG105" s="3" t="s">
        <v>856</v>
      </c>
      <c r="AH105" s="11" t="s">
        <v>23</v>
      </c>
      <c r="AI105" s="11" t="s">
        <v>23</v>
      </c>
      <c r="AJ105" s="11" t="s">
        <v>23</v>
      </c>
      <c r="AK105" s="3">
        <v>100</v>
      </c>
      <c r="AL105" s="99">
        <v>0</v>
      </c>
      <c r="AM105" s="99">
        <v>0</v>
      </c>
      <c r="AN105" s="99">
        <v>0</v>
      </c>
      <c r="AO105" s="99">
        <v>0</v>
      </c>
      <c r="AP105" s="71" t="s">
        <v>857</v>
      </c>
      <c r="AQ105" s="3" t="s">
        <v>23</v>
      </c>
      <c r="AR105" s="3" t="s">
        <v>23</v>
      </c>
      <c r="AS105" s="3" t="s">
        <v>23</v>
      </c>
      <c r="AT105" s="3">
        <v>100</v>
      </c>
      <c r="AU105" s="95"/>
      <c r="AV105" s="95"/>
      <c r="AW105" s="95"/>
      <c r="AX105" s="100"/>
    </row>
    <row r="106" spans="1:50" ht="46" x14ac:dyDescent="0.35">
      <c r="A106" s="5" t="s">
        <v>965</v>
      </c>
      <c r="B106" s="5">
        <v>8</v>
      </c>
      <c r="C106" s="5" t="s">
        <v>93</v>
      </c>
      <c r="D106" s="7" t="s">
        <v>103</v>
      </c>
      <c r="E106" s="5" t="s">
        <v>165</v>
      </c>
      <c r="F106" s="3" t="str">
        <f t="shared" si="1"/>
        <v>411 - S266</v>
      </c>
      <c r="G106" s="5" t="s">
        <v>170</v>
      </c>
      <c r="H106" s="5" t="s">
        <v>176</v>
      </c>
      <c r="I106" s="5" t="s">
        <v>174</v>
      </c>
      <c r="J106" s="12" t="s">
        <v>40</v>
      </c>
      <c r="K106" s="3" t="s">
        <v>21</v>
      </c>
      <c r="L106" s="2" t="s">
        <v>155</v>
      </c>
      <c r="M106" s="12" t="s">
        <v>43</v>
      </c>
      <c r="N106" s="3" t="s">
        <v>23</v>
      </c>
      <c r="O106" s="26"/>
      <c r="P106" s="11" t="s">
        <v>24</v>
      </c>
      <c r="Q106" s="26"/>
      <c r="R106" s="26"/>
      <c r="S106" s="72" t="s">
        <v>98</v>
      </c>
      <c r="T106" s="97">
        <v>0</v>
      </c>
      <c r="U106" s="97">
        <v>0</v>
      </c>
      <c r="V106" s="97">
        <v>0</v>
      </c>
      <c r="W106" s="97">
        <v>0</v>
      </c>
      <c r="X106" s="26"/>
      <c r="Y106" s="11" t="s">
        <v>24</v>
      </c>
      <c r="Z106" s="26"/>
      <c r="AA106" s="26"/>
      <c r="AB106" s="72" t="s">
        <v>98</v>
      </c>
      <c r="AC106" s="99">
        <v>0</v>
      </c>
      <c r="AD106" s="99">
        <v>0</v>
      </c>
      <c r="AE106" s="99">
        <v>0</v>
      </c>
      <c r="AF106" s="99">
        <v>0</v>
      </c>
      <c r="AG106" s="26"/>
      <c r="AH106" s="11" t="s">
        <v>24</v>
      </c>
      <c r="AI106" s="32" t="s">
        <v>24</v>
      </c>
      <c r="AJ106" s="32" t="s">
        <v>24</v>
      </c>
      <c r="AK106" s="72" t="s">
        <v>98</v>
      </c>
      <c r="AL106" s="99">
        <v>0</v>
      </c>
      <c r="AM106" s="99">
        <v>0</v>
      </c>
      <c r="AN106" s="99">
        <v>0</v>
      </c>
      <c r="AO106" s="99">
        <v>0</v>
      </c>
      <c r="AP106" s="71">
        <v>2018</v>
      </c>
      <c r="AQ106" s="3" t="s">
        <v>23</v>
      </c>
      <c r="AR106" s="3" t="s">
        <v>23</v>
      </c>
      <c r="AS106" s="3" t="s">
        <v>23</v>
      </c>
      <c r="AT106" s="3">
        <v>100</v>
      </c>
      <c r="AU106" s="95"/>
      <c r="AV106" s="95"/>
      <c r="AW106" s="95"/>
      <c r="AX106" s="100"/>
    </row>
    <row r="107" spans="1:50" ht="46" x14ac:dyDescent="0.35">
      <c r="A107" s="5" t="s">
        <v>965</v>
      </c>
      <c r="B107" s="5">
        <v>8</v>
      </c>
      <c r="C107" s="5" t="s">
        <v>93</v>
      </c>
      <c r="D107" s="7" t="s">
        <v>974</v>
      </c>
      <c r="E107" s="12" t="s">
        <v>100</v>
      </c>
      <c r="F107" s="3" t="str">
        <f t="shared" si="1"/>
        <v xml:space="preserve"> - U002</v>
      </c>
      <c r="G107" s="12" t="s">
        <v>101</v>
      </c>
      <c r="H107" s="27"/>
      <c r="I107" s="27"/>
      <c r="J107" s="12" t="s">
        <v>40</v>
      </c>
      <c r="K107" s="3" t="s">
        <v>33</v>
      </c>
      <c r="L107" s="3" t="s">
        <v>754</v>
      </c>
      <c r="M107" s="12" t="s">
        <v>22</v>
      </c>
      <c r="N107" s="3" t="s">
        <v>23</v>
      </c>
      <c r="O107" s="3" t="s">
        <v>0</v>
      </c>
      <c r="P107" s="3" t="s">
        <v>23</v>
      </c>
      <c r="Q107" s="3" t="s">
        <v>768</v>
      </c>
      <c r="R107" s="3" t="s">
        <v>768</v>
      </c>
      <c r="S107" s="71" t="s">
        <v>98</v>
      </c>
      <c r="T107" s="97"/>
      <c r="U107" s="97"/>
      <c r="V107" s="97"/>
      <c r="W107" s="97"/>
      <c r="X107" s="3" t="s">
        <v>1</v>
      </c>
      <c r="Y107" s="3" t="s">
        <v>23</v>
      </c>
      <c r="Z107" s="3" t="s">
        <v>23</v>
      </c>
      <c r="AA107" s="3" t="s">
        <v>23</v>
      </c>
      <c r="AB107" s="3">
        <v>100</v>
      </c>
      <c r="AC107" s="99"/>
      <c r="AD107" s="99"/>
      <c r="AE107" s="99"/>
      <c r="AF107" s="99"/>
      <c r="AG107" s="3" t="s">
        <v>856</v>
      </c>
      <c r="AH107" s="3" t="s">
        <v>23</v>
      </c>
      <c r="AI107" s="11" t="s">
        <v>23</v>
      </c>
      <c r="AJ107" s="11" t="s">
        <v>23</v>
      </c>
      <c r="AK107" s="3">
        <v>100</v>
      </c>
      <c r="AL107" s="99"/>
      <c r="AM107" s="99"/>
      <c r="AN107" s="99"/>
      <c r="AO107" s="99"/>
      <c r="AP107" s="3" t="s">
        <v>857</v>
      </c>
      <c r="AQ107" s="3" t="s">
        <v>23</v>
      </c>
      <c r="AR107" s="3" t="s">
        <v>23</v>
      </c>
      <c r="AS107" s="3" t="s">
        <v>23</v>
      </c>
      <c r="AT107" s="3">
        <v>100</v>
      </c>
      <c r="AU107" s="100">
        <v>0</v>
      </c>
      <c r="AV107" s="100">
        <v>0</v>
      </c>
      <c r="AW107" s="100">
        <v>10</v>
      </c>
      <c r="AX107" s="100">
        <v>583842998</v>
      </c>
    </row>
    <row r="108" spans="1:50" ht="46" x14ac:dyDescent="0.35">
      <c r="A108" s="5" t="s">
        <v>965</v>
      </c>
      <c r="B108" s="5">
        <v>8</v>
      </c>
      <c r="C108" s="5" t="s">
        <v>93</v>
      </c>
      <c r="D108" s="7" t="s">
        <v>974</v>
      </c>
      <c r="E108" s="12" t="s">
        <v>100</v>
      </c>
      <c r="F108" s="3" t="str">
        <f t="shared" si="1"/>
        <v>B00 - U002</v>
      </c>
      <c r="G108" s="12" t="s">
        <v>101</v>
      </c>
      <c r="H108" s="12" t="s">
        <v>849</v>
      </c>
      <c r="I108" s="12" t="s">
        <v>102</v>
      </c>
      <c r="J108" s="12" t="s">
        <v>40</v>
      </c>
      <c r="K108" s="3" t="s">
        <v>33</v>
      </c>
      <c r="L108" s="3" t="s">
        <v>754</v>
      </c>
      <c r="M108" s="12" t="s">
        <v>43</v>
      </c>
      <c r="N108" s="3" t="s">
        <v>23</v>
      </c>
      <c r="O108" s="3" t="s">
        <v>0</v>
      </c>
      <c r="P108" s="3" t="s">
        <v>23</v>
      </c>
      <c r="Q108" s="3" t="s">
        <v>768</v>
      </c>
      <c r="R108" s="3" t="s">
        <v>768</v>
      </c>
      <c r="S108" s="71" t="s">
        <v>98</v>
      </c>
      <c r="T108" s="97"/>
      <c r="U108" s="97"/>
      <c r="V108" s="97"/>
      <c r="W108" s="97"/>
      <c r="X108" s="3" t="s">
        <v>1</v>
      </c>
      <c r="Y108" s="3" t="s">
        <v>23</v>
      </c>
      <c r="Z108" s="3" t="s">
        <v>23</v>
      </c>
      <c r="AA108" s="3" t="s">
        <v>23</v>
      </c>
      <c r="AB108" s="3">
        <v>100</v>
      </c>
      <c r="AC108" s="99">
        <v>0</v>
      </c>
      <c r="AD108" s="99">
        <v>0</v>
      </c>
      <c r="AE108" s="99">
        <v>112</v>
      </c>
      <c r="AF108" s="99">
        <v>2548662528</v>
      </c>
      <c r="AG108" s="3" t="s">
        <v>856</v>
      </c>
      <c r="AH108" s="3" t="s">
        <v>23</v>
      </c>
      <c r="AI108" s="11" t="s">
        <v>23</v>
      </c>
      <c r="AJ108" s="11" t="s">
        <v>23</v>
      </c>
      <c r="AK108" s="3">
        <v>100</v>
      </c>
      <c r="AL108" s="99">
        <v>0</v>
      </c>
      <c r="AM108" s="99">
        <v>0</v>
      </c>
      <c r="AN108" s="99">
        <v>54</v>
      </c>
      <c r="AO108" s="99">
        <v>1075684966</v>
      </c>
      <c r="AP108" s="3" t="s">
        <v>857</v>
      </c>
      <c r="AQ108" s="3" t="s">
        <v>23</v>
      </c>
      <c r="AR108" s="3" t="s">
        <v>23</v>
      </c>
      <c r="AS108" s="3" t="s">
        <v>23</v>
      </c>
      <c r="AT108" s="3">
        <v>100</v>
      </c>
      <c r="AU108" s="95"/>
      <c r="AV108" s="95"/>
      <c r="AW108" s="95"/>
      <c r="AX108" s="100"/>
    </row>
    <row r="109" spans="1:50" ht="46" x14ac:dyDescent="0.35">
      <c r="A109" s="5" t="s">
        <v>965</v>
      </c>
      <c r="B109" s="5">
        <v>8</v>
      </c>
      <c r="C109" s="5" t="s">
        <v>93</v>
      </c>
      <c r="D109" s="5" t="s">
        <v>103</v>
      </c>
      <c r="E109" s="23" t="s">
        <v>967</v>
      </c>
      <c r="F109" s="3" t="str">
        <f t="shared" si="1"/>
        <v xml:space="preserve"> - U009</v>
      </c>
      <c r="G109" s="23" t="s">
        <v>966</v>
      </c>
      <c r="H109" s="9"/>
      <c r="I109" s="7"/>
      <c r="J109" s="12"/>
      <c r="K109" s="3"/>
      <c r="L109" s="3"/>
      <c r="M109" s="10"/>
      <c r="N109" s="3"/>
      <c r="O109" s="97"/>
      <c r="P109" s="97"/>
      <c r="Q109" s="106"/>
      <c r="R109" s="3"/>
      <c r="S109" s="71"/>
      <c r="T109" s="97">
        <v>0</v>
      </c>
      <c r="U109" s="97">
        <v>0</v>
      </c>
      <c r="V109" s="97">
        <v>4</v>
      </c>
      <c r="W109" s="97">
        <v>2634428</v>
      </c>
      <c r="X109" s="97"/>
      <c r="Y109" s="97"/>
      <c r="Z109" s="3"/>
      <c r="AA109" s="3"/>
      <c r="AB109" s="3"/>
      <c r="AC109" s="99">
        <v>0</v>
      </c>
      <c r="AD109" s="99">
        <v>0</v>
      </c>
      <c r="AE109" s="99">
        <v>1</v>
      </c>
      <c r="AF109" s="99">
        <v>215000</v>
      </c>
      <c r="AG109" s="28"/>
      <c r="AH109" s="108"/>
      <c r="AI109" s="98"/>
      <c r="AJ109" s="98"/>
      <c r="AK109" s="3"/>
      <c r="AL109" s="99">
        <v>0</v>
      </c>
      <c r="AM109" s="99">
        <v>0</v>
      </c>
      <c r="AN109" s="99">
        <v>4</v>
      </c>
      <c r="AO109" s="99">
        <v>6590000</v>
      </c>
      <c r="AP109" s="28"/>
      <c r="AQ109" s="108"/>
      <c r="AR109" s="3"/>
      <c r="AS109" s="3"/>
      <c r="AT109" s="3"/>
      <c r="AU109" s="100">
        <v>0</v>
      </c>
      <c r="AV109" s="100">
        <v>0</v>
      </c>
      <c r="AW109" s="100">
        <v>4</v>
      </c>
      <c r="AX109" s="100">
        <v>16165000</v>
      </c>
    </row>
    <row r="110" spans="1:50" ht="46" x14ac:dyDescent="0.35">
      <c r="A110" s="5" t="s">
        <v>965</v>
      </c>
      <c r="B110" s="5">
        <v>8</v>
      </c>
      <c r="C110" s="5" t="s">
        <v>93</v>
      </c>
      <c r="D110" s="7" t="s">
        <v>103</v>
      </c>
      <c r="E110" s="23" t="s">
        <v>967</v>
      </c>
      <c r="F110" s="3" t="str">
        <f t="shared" si="1"/>
        <v xml:space="preserve"> - U009</v>
      </c>
      <c r="G110" s="23" t="s">
        <v>972</v>
      </c>
      <c r="H110" s="9"/>
      <c r="I110" s="7"/>
      <c r="J110" s="12"/>
      <c r="K110" s="3"/>
      <c r="L110" s="3"/>
      <c r="M110" s="10"/>
      <c r="N110" s="3"/>
      <c r="O110" s="3"/>
      <c r="P110" s="3"/>
      <c r="Q110" s="106"/>
      <c r="R110" s="3"/>
      <c r="S110" s="71"/>
      <c r="T110" s="97"/>
      <c r="U110" s="97"/>
      <c r="V110" s="97"/>
      <c r="W110" s="97"/>
      <c r="X110" s="3"/>
      <c r="Y110" s="3"/>
      <c r="Z110" s="3"/>
      <c r="AA110" s="3"/>
      <c r="AB110" s="3"/>
      <c r="AC110" s="99"/>
      <c r="AD110" s="99"/>
      <c r="AE110" s="99"/>
      <c r="AF110" s="99"/>
      <c r="AG110" s="3"/>
      <c r="AH110" s="3"/>
      <c r="AI110" s="98"/>
      <c r="AJ110" s="98"/>
      <c r="AK110" s="3"/>
      <c r="AL110" s="99"/>
      <c r="AM110" s="99"/>
      <c r="AN110" s="99"/>
      <c r="AO110" s="99"/>
      <c r="AP110" s="3"/>
      <c r="AQ110" s="3"/>
      <c r="AR110" s="3" t="s">
        <v>23</v>
      </c>
      <c r="AS110" s="3" t="s">
        <v>23</v>
      </c>
      <c r="AT110" s="3">
        <v>100</v>
      </c>
      <c r="AU110" s="95"/>
      <c r="AV110" s="95"/>
      <c r="AW110" s="95"/>
      <c r="AX110" s="100"/>
    </row>
    <row r="111" spans="1:50" ht="46" x14ac:dyDescent="0.35">
      <c r="A111" s="5" t="s">
        <v>965</v>
      </c>
      <c r="B111" s="5">
        <v>8</v>
      </c>
      <c r="C111" s="5" t="s">
        <v>93</v>
      </c>
      <c r="D111" s="5" t="s">
        <v>106</v>
      </c>
      <c r="E111" s="23" t="s">
        <v>107</v>
      </c>
      <c r="F111" s="3" t="str">
        <f t="shared" si="1"/>
        <v>I00 - U013</v>
      </c>
      <c r="G111" s="23" t="s">
        <v>108</v>
      </c>
      <c r="H111" s="9"/>
      <c r="I111" s="7" t="s">
        <v>952</v>
      </c>
      <c r="J111" s="12" t="s">
        <v>20</v>
      </c>
      <c r="K111" s="3" t="s">
        <v>33</v>
      </c>
      <c r="L111" s="3" t="s">
        <v>754</v>
      </c>
      <c r="M111" s="10" t="s">
        <v>22</v>
      </c>
      <c r="N111" s="3" t="s">
        <v>23</v>
      </c>
      <c r="O111" s="3" t="s">
        <v>0</v>
      </c>
      <c r="P111" s="3" t="s">
        <v>23</v>
      </c>
      <c r="Q111" s="3" t="s">
        <v>768</v>
      </c>
      <c r="R111" s="3" t="s">
        <v>768</v>
      </c>
      <c r="S111" s="71" t="s">
        <v>98</v>
      </c>
      <c r="T111" s="97"/>
      <c r="U111" s="97"/>
      <c r="V111" s="97"/>
      <c r="W111" s="97"/>
      <c r="X111" s="3" t="s">
        <v>1</v>
      </c>
      <c r="Y111" s="3" t="s">
        <v>23</v>
      </c>
      <c r="Z111" s="3" t="s">
        <v>23</v>
      </c>
      <c r="AA111" s="3" t="s">
        <v>23</v>
      </c>
      <c r="AB111" s="3">
        <v>100</v>
      </c>
      <c r="AC111" s="99">
        <v>0</v>
      </c>
      <c r="AD111" s="99">
        <v>0</v>
      </c>
      <c r="AE111" s="99">
        <v>6</v>
      </c>
      <c r="AF111" s="99">
        <v>15988678</v>
      </c>
      <c r="AG111" s="3" t="s">
        <v>856</v>
      </c>
      <c r="AH111" s="3" t="s">
        <v>23</v>
      </c>
      <c r="AI111" s="98" t="s">
        <v>768</v>
      </c>
      <c r="AJ111" s="98" t="s">
        <v>768</v>
      </c>
      <c r="AK111" s="3" t="s">
        <v>98</v>
      </c>
      <c r="AL111" s="99"/>
      <c r="AM111" s="99"/>
      <c r="AN111" s="99"/>
      <c r="AO111" s="99"/>
      <c r="AP111" s="3" t="s">
        <v>857</v>
      </c>
      <c r="AQ111" s="3" t="s">
        <v>23</v>
      </c>
      <c r="AR111" s="3" t="s">
        <v>768</v>
      </c>
      <c r="AS111" s="3" t="s">
        <v>768</v>
      </c>
      <c r="AT111" s="3" t="s">
        <v>98</v>
      </c>
      <c r="AU111" s="95"/>
      <c r="AV111" s="95"/>
      <c r="AW111" s="95"/>
      <c r="AX111" s="100"/>
    </row>
    <row r="112" spans="1:50" ht="34.5" x14ac:dyDescent="0.35">
      <c r="A112" s="5" t="s">
        <v>995</v>
      </c>
      <c r="B112" s="41">
        <v>9</v>
      </c>
      <c r="C112" s="12" t="s">
        <v>789</v>
      </c>
      <c r="D112" s="12" t="s">
        <v>790</v>
      </c>
      <c r="E112" s="41" t="s">
        <v>443</v>
      </c>
      <c r="F112" s="3" t="str">
        <f t="shared" si="1"/>
        <v>210 - S071</v>
      </c>
      <c r="G112" s="12" t="s">
        <v>791</v>
      </c>
      <c r="H112" s="9"/>
      <c r="I112" s="12" t="s">
        <v>792</v>
      </c>
      <c r="J112" s="10" t="s">
        <v>218</v>
      </c>
      <c r="K112" s="3" t="s">
        <v>33</v>
      </c>
      <c r="L112" s="3" t="s">
        <v>793</v>
      </c>
      <c r="M112" s="12" t="s">
        <v>22</v>
      </c>
      <c r="N112" s="3" t="s">
        <v>23</v>
      </c>
      <c r="O112" s="3" t="s">
        <v>0</v>
      </c>
      <c r="P112" s="3" t="s">
        <v>23</v>
      </c>
      <c r="Q112" s="106" t="s">
        <v>23</v>
      </c>
      <c r="R112" s="3" t="s">
        <v>23</v>
      </c>
      <c r="S112" s="71">
        <v>60</v>
      </c>
      <c r="T112" s="97">
        <v>50029</v>
      </c>
      <c r="U112" s="97">
        <v>43755</v>
      </c>
      <c r="V112" s="97">
        <v>0</v>
      </c>
      <c r="W112" s="97">
        <v>713503215</v>
      </c>
      <c r="X112" s="63" t="s">
        <v>1</v>
      </c>
      <c r="Y112" s="3" t="s">
        <v>23</v>
      </c>
      <c r="Z112" s="3" t="s">
        <v>23</v>
      </c>
      <c r="AA112" s="3" t="s">
        <v>23</v>
      </c>
      <c r="AB112" s="93">
        <v>100</v>
      </c>
      <c r="AC112" s="99">
        <v>75792</v>
      </c>
      <c r="AD112" s="99">
        <v>74463</v>
      </c>
      <c r="AE112" s="99">
        <v>0</v>
      </c>
      <c r="AF112" s="99">
        <v>750783514</v>
      </c>
      <c r="AG112" s="63" t="s">
        <v>856</v>
      </c>
      <c r="AH112" s="3" t="s">
        <v>23</v>
      </c>
      <c r="AI112" s="98" t="s">
        <v>23</v>
      </c>
      <c r="AJ112" s="98" t="s">
        <v>23</v>
      </c>
      <c r="AK112" s="3">
        <v>100</v>
      </c>
      <c r="AL112" s="99">
        <v>5019</v>
      </c>
      <c r="AM112" s="99">
        <v>4222</v>
      </c>
      <c r="AN112" s="99">
        <v>0</v>
      </c>
      <c r="AO112" s="99">
        <v>26266048</v>
      </c>
      <c r="AP112" s="63" t="s">
        <v>857</v>
      </c>
      <c r="AQ112" s="3" t="s">
        <v>23</v>
      </c>
      <c r="AR112" s="3" t="s">
        <v>23</v>
      </c>
      <c r="AS112" s="3" t="s">
        <v>23</v>
      </c>
      <c r="AT112" s="93">
        <v>100</v>
      </c>
      <c r="AU112" s="100">
        <v>5257</v>
      </c>
      <c r="AV112" s="100">
        <v>5897</v>
      </c>
      <c r="AW112" s="100">
        <v>0</v>
      </c>
      <c r="AX112" s="100">
        <v>45713802</v>
      </c>
    </row>
    <row r="113" spans="1:50" ht="34.5" x14ac:dyDescent="0.35">
      <c r="A113" s="20" t="s">
        <v>995</v>
      </c>
      <c r="B113" s="21">
        <v>9</v>
      </c>
      <c r="C113" s="51" t="s">
        <v>789</v>
      </c>
      <c r="D113" s="51" t="s">
        <v>976</v>
      </c>
      <c r="E113" s="51" t="s">
        <v>425</v>
      </c>
      <c r="F113" s="3" t="str">
        <f t="shared" si="1"/>
        <v>311 - U001</v>
      </c>
      <c r="G113" s="51" t="s">
        <v>794</v>
      </c>
      <c r="H113" s="60" t="s">
        <v>405</v>
      </c>
      <c r="I113" s="21" t="s">
        <v>795</v>
      </c>
      <c r="J113" s="12" t="s">
        <v>20</v>
      </c>
      <c r="K113" s="11" t="s">
        <v>376</v>
      </c>
      <c r="L113" s="10" t="s">
        <v>796</v>
      </c>
      <c r="M113" s="51" t="s">
        <v>22</v>
      </c>
      <c r="N113" s="3" t="s">
        <v>23</v>
      </c>
      <c r="O113" s="3" t="s">
        <v>0</v>
      </c>
      <c r="P113" s="3" t="s">
        <v>23</v>
      </c>
      <c r="Q113" s="106" t="s">
        <v>23</v>
      </c>
      <c r="R113" s="3" t="s">
        <v>23</v>
      </c>
      <c r="S113" s="72">
        <v>100</v>
      </c>
      <c r="T113" s="97">
        <v>0</v>
      </c>
      <c r="U113" s="97">
        <v>0</v>
      </c>
      <c r="V113" s="97">
        <v>1</v>
      </c>
      <c r="W113" s="97">
        <v>1919291</v>
      </c>
      <c r="X113" s="63" t="s">
        <v>1</v>
      </c>
      <c r="Y113" s="11" t="s">
        <v>23</v>
      </c>
      <c r="Z113" s="11" t="s">
        <v>23</v>
      </c>
      <c r="AA113" s="11" t="s">
        <v>23</v>
      </c>
      <c r="AB113" s="93">
        <v>100</v>
      </c>
      <c r="AC113" s="99">
        <v>0</v>
      </c>
      <c r="AD113" s="99">
        <v>0</v>
      </c>
      <c r="AE113" s="99">
        <v>1</v>
      </c>
      <c r="AF113" s="99">
        <v>2013522</v>
      </c>
      <c r="AG113" s="63" t="s">
        <v>856</v>
      </c>
      <c r="AH113" s="3" t="s">
        <v>23</v>
      </c>
      <c r="AI113" s="98" t="s">
        <v>23</v>
      </c>
      <c r="AJ113" s="98" t="s">
        <v>23</v>
      </c>
      <c r="AK113" s="3">
        <v>100</v>
      </c>
      <c r="AL113" s="99">
        <v>0</v>
      </c>
      <c r="AM113" s="99">
        <v>0</v>
      </c>
      <c r="AN113" s="99">
        <v>1</v>
      </c>
      <c r="AO113" s="99">
        <v>2404313</v>
      </c>
      <c r="AP113" s="63" t="s">
        <v>857</v>
      </c>
      <c r="AQ113" s="3" t="s">
        <v>23</v>
      </c>
      <c r="AR113" s="3" t="s">
        <v>23</v>
      </c>
      <c r="AS113" s="3" t="s">
        <v>23</v>
      </c>
      <c r="AT113" s="93">
        <v>60</v>
      </c>
      <c r="AU113" s="100">
        <v>0</v>
      </c>
      <c r="AV113" s="100">
        <v>0</v>
      </c>
      <c r="AW113" s="100">
        <v>1</v>
      </c>
      <c r="AX113" s="100">
        <v>2062295</v>
      </c>
    </row>
    <row r="114" spans="1:50" ht="46" x14ac:dyDescent="0.35">
      <c r="A114" s="5" t="s">
        <v>185</v>
      </c>
      <c r="B114" s="5">
        <v>10</v>
      </c>
      <c r="C114" s="5" t="s">
        <v>186</v>
      </c>
      <c r="D114" s="5" t="s">
        <v>187</v>
      </c>
      <c r="E114" s="5" t="s">
        <v>188</v>
      </c>
      <c r="F114" s="3" t="str">
        <f t="shared" si="1"/>
        <v>K2W - F003</v>
      </c>
      <c r="G114" s="5" t="s">
        <v>189</v>
      </c>
      <c r="H114" s="9"/>
      <c r="I114" s="5" t="s">
        <v>190</v>
      </c>
      <c r="J114" s="12" t="s">
        <v>40</v>
      </c>
      <c r="K114" s="3" t="s">
        <v>33</v>
      </c>
      <c r="L114" s="3" t="s">
        <v>754</v>
      </c>
      <c r="M114" s="12" t="s">
        <v>22</v>
      </c>
      <c r="N114" s="3" t="s">
        <v>23</v>
      </c>
      <c r="O114" s="3" t="s">
        <v>0</v>
      </c>
      <c r="P114" s="3" t="s">
        <v>23</v>
      </c>
      <c r="Q114" s="3" t="s">
        <v>23</v>
      </c>
      <c r="R114" s="3" t="s">
        <v>23</v>
      </c>
      <c r="S114" s="71">
        <v>100</v>
      </c>
      <c r="T114" s="97">
        <v>12</v>
      </c>
      <c r="U114" s="97">
        <v>17</v>
      </c>
      <c r="V114" s="97">
        <v>148</v>
      </c>
      <c r="W114" s="97">
        <v>9254089</v>
      </c>
      <c r="X114" s="63" t="s">
        <v>1</v>
      </c>
      <c r="Y114" s="3" t="s">
        <v>23</v>
      </c>
      <c r="Z114" s="3" t="s">
        <v>23</v>
      </c>
      <c r="AA114" s="3" t="s">
        <v>23</v>
      </c>
      <c r="AB114" s="3">
        <v>100</v>
      </c>
      <c r="AC114" s="99">
        <v>11</v>
      </c>
      <c r="AD114" s="99">
        <v>14</v>
      </c>
      <c r="AE114" s="99">
        <v>105</v>
      </c>
      <c r="AF114" s="99">
        <v>6761317</v>
      </c>
      <c r="AG114" s="63" t="s">
        <v>856</v>
      </c>
      <c r="AH114" s="3" t="s">
        <v>23</v>
      </c>
      <c r="AI114" s="98" t="s">
        <v>23</v>
      </c>
      <c r="AJ114" s="98" t="s">
        <v>23</v>
      </c>
      <c r="AK114" s="3">
        <v>100</v>
      </c>
      <c r="AL114" s="99">
        <v>16</v>
      </c>
      <c r="AM114" s="99">
        <v>18</v>
      </c>
      <c r="AN114" s="99">
        <v>196</v>
      </c>
      <c r="AO114" s="99">
        <v>10357046</v>
      </c>
      <c r="AP114" s="63" t="s">
        <v>857</v>
      </c>
      <c r="AQ114" s="3" t="s">
        <v>23</v>
      </c>
      <c r="AR114" s="3" t="s">
        <v>23</v>
      </c>
      <c r="AS114" s="3" t="s">
        <v>23</v>
      </c>
      <c r="AT114" s="3">
        <v>100</v>
      </c>
      <c r="AU114" s="100">
        <v>8</v>
      </c>
      <c r="AV114" s="100">
        <v>15</v>
      </c>
      <c r="AW114" s="100">
        <v>73</v>
      </c>
      <c r="AX114" s="100">
        <v>6714313</v>
      </c>
    </row>
    <row r="115" spans="1:50" ht="46" x14ac:dyDescent="0.35">
      <c r="A115" s="5" t="s">
        <v>185</v>
      </c>
      <c r="B115" s="2">
        <v>10</v>
      </c>
      <c r="C115" s="2" t="s">
        <v>186</v>
      </c>
      <c r="D115" s="2" t="s">
        <v>187</v>
      </c>
      <c r="E115" s="2" t="s">
        <v>191</v>
      </c>
      <c r="F115" s="3" t="str">
        <f t="shared" si="1"/>
        <v>430 - P009</v>
      </c>
      <c r="G115" s="2" t="s">
        <v>192</v>
      </c>
      <c r="H115" s="2" t="s">
        <v>193</v>
      </c>
      <c r="I115" s="2" t="s">
        <v>194</v>
      </c>
      <c r="J115" s="12" t="s">
        <v>40</v>
      </c>
      <c r="K115" s="3" t="s">
        <v>83</v>
      </c>
      <c r="L115" s="3" t="s">
        <v>751</v>
      </c>
      <c r="M115" s="3" t="s">
        <v>22</v>
      </c>
      <c r="N115" s="3" t="s">
        <v>23</v>
      </c>
      <c r="O115" s="26"/>
      <c r="P115" s="3" t="s">
        <v>24</v>
      </c>
      <c r="Q115" s="26"/>
      <c r="R115" s="3" t="s">
        <v>23</v>
      </c>
      <c r="S115" s="72" t="s">
        <v>98</v>
      </c>
      <c r="T115" s="97">
        <v>0</v>
      </c>
      <c r="U115" s="97">
        <v>0</v>
      </c>
      <c r="V115" s="97">
        <v>5</v>
      </c>
      <c r="W115" s="97">
        <v>8050960</v>
      </c>
      <c r="X115" s="2" t="s">
        <v>853</v>
      </c>
      <c r="Y115" s="3" t="s">
        <v>23</v>
      </c>
      <c r="Z115" s="2" t="s">
        <v>23</v>
      </c>
      <c r="AA115" s="2" t="s">
        <v>23</v>
      </c>
      <c r="AB115" s="92">
        <v>100</v>
      </c>
      <c r="AC115" s="99">
        <v>0</v>
      </c>
      <c r="AD115" s="99">
        <v>0</v>
      </c>
      <c r="AE115" s="99">
        <v>1</v>
      </c>
      <c r="AF115" s="99">
        <v>2799938</v>
      </c>
      <c r="AG115" s="28"/>
      <c r="AH115" s="3" t="s">
        <v>24</v>
      </c>
      <c r="AI115" s="98" t="s">
        <v>23</v>
      </c>
      <c r="AJ115" s="98" t="s">
        <v>23</v>
      </c>
      <c r="AK115" s="3">
        <v>100</v>
      </c>
      <c r="AL115" s="99">
        <v>0</v>
      </c>
      <c r="AM115" s="99">
        <v>0</v>
      </c>
      <c r="AN115" s="99">
        <v>8</v>
      </c>
      <c r="AO115" s="99">
        <v>19735425</v>
      </c>
      <c r="AP115" s="2" t="s">
        <v>858</v>
      </c>
      <c r="AQ115" s="3" t="s">
        <v>23</v>
      </c>
      <c r="AR115" s="2" t="s">
        <v>23</v>
      </c>
      <c r="AS115" s="2" t="s">
        <v>23</v>
      </c>
      <c r="AT115" s="92">
        <v>100</v>
      </c>
      <c r="AU115" s="100">
        <v>0</v>
      </c>
      <c r="AV115" s="100">
        <v>0</v>
      </c>
      <c r="AW115" s="100">
        <v>2</v>
      </c>
      <c r="AX115" s="100">
        <v>2092222</v>
      </c>
    </row>
    <row r="116" spans="1:50" s="25" customFormat="1" ht="46" x14ac:dyDescent="0.35">
      <c r="A116" s="5" t="s">
        <v>185</v>
      </c>
      <c r="B116" s="5">
        <v>10</v>
      </c>
      <c r="C116" s="5" t="s">
        <v>186</v>
      </c>
      <c r="D116" s="5" t="s">
        <v>187</v>
      </c>
      <c r="E116" s="5" t="s">
        <v>195</v>
      </c>
      <c r="F116" s="3" t="str">
        <f t="shared" si="1"/>
        <v>K8V - R005</v>
      </c>
      <c r="G116" s="5" t="s">
        <v>196</v>
      </c>
      <c r="H116" s="9"/>
      <c r="I116" s="5" t="s">
        <v>197</v>
      </c>
      <c r="J116" s="12" t="s">
        <v>20</v>
      </c>
      <c r="K116" s="3" t="s">
        <v>33</v>
      </c>
      <c r="L116" s="3" t="s">
        <v>754</v>
      </c>
      <c r="M116" s="12" t="s">
        <v>22</v>
      </c>
      <c r="N116" s="3" t="s">
        <v>23</v>
      </c>
      <c r="O116" s="3" t="s">
        <v>0</v>
      </c>
      <c r="P116" s="3" t="s">
        <v>23</v>
      </c>
      <c r="Q116" s="3" t="s">
        <v>23</v>
      </c>
      <c r="R116" s="3" t="s">
        <v>23</v>
      </c>
      <c r="S116" s="71">
        <v>100</v>
      </c>
      <c r="T116" s="97">
        <v>0</v>
      </c>
      <c r="U116" s="97">
        <v>0</v>
      </c>
      <c r="V116" s="97">
        <v>1</v>
      </c>
      <c r="W116" s="97">
        <v>404969</v>
      </c>
      <c r="X116" s="63" t="s">
        <v>1</v>
      </c>
      <c r="Y116" s="3" t="s">
        <v>23</v>
      </c>
      <c r="Z116" s="3" t="s">
        <v>23</v>
      </c>
      <c r="AA116" s="3" t="s">
        <v>23</v>
      </c>
      <c r="AB116" s="3">
        <v>100</v>
      </c>
      <c r="AC116" s="99">
        <v>0</v>
      </c>
      <c r="AD116" s="99">
        <v>0</v>
      </c>
      <c r="AE116" s="99">
        <v>1</v>
      </c>
      <c r="AF116" s="99">
        <v>1288126</v>
      </c>
      <c r="AG116" s="63" t="s">
        <v>856</v>
      </c>
      <c r="AH116" s="3" t="s">
        <v>23</v>
      </c>
      <c r="AI116" s="98" t="s">
        <v>23</v>
      </c>
      <c r="AJ116" s="98" t="s">
        <v>23</v>
      </c>
      <c r="AK116" s="3">
        <v>100</v>
      </c>
      <c r="AL116" s="99">
        <v>0</v>
      </c>
      <c r="AM116" s="99">
        <v>0</v>
      </c>
      <c r="AN116" s="99">
        <v>1</v>
      </c>
      <c r="AO116" s="99">
        <v>1818508</v>
      </c>
      <c r="AP116" s="63" t="s">
        <v>857</v>
      </c>
      <c r="AQ116" s="3" t="s">
        <v>23</v>
      </c>
      <c r="AR116" s="3" t="s">
        <v>23</v>
      </c>
      <c r="AS116" s="3" t="s">
        <v>23</v>
      </c>
      <c r="AT116" s="3">
        <v>100</v>
      </c>
      <c r="AU116" s="100">
        <v>0</v>
      </c>
      <c r="AV116" s="100">
        <v>0</v>
      </c>
      <c r="AW116" s="100">
        <v>1</v>
      </c>
      <c r="AX116" s="100">
        <v>1219739</v>
      </c>
    </row>
    <row r="117" spans="1:50" s="25" customFormat="1" ht="46" x14ac:dyDescent="0.35">
      <c r="A117" s="5" t="s">
        <v>185</v>
      </c>
      <c r="B117" s="5">
        <v>10</v>
      </c>
      <c r="C117" s="5" t="s">
        <v>186</v>
      </c>
      <c r="D117" s="5" t="s">
        <v>187</v>
      </c>
      <c r="E117" s="5" t="s">
        <v>198</v>
      </c>
      <c r="F117" s="3" t="str">
        <f t="shared" si="1"/>
        <v>E00 - S020</v>
      </c>
      <c r="G117" s="5" t="s">
        <v>199</v>
      </c>
      <c r="H117" s="9"/>
      <c r="I117" s="5" t="s">
        <v>200</v>
      </c>
      <c r="J117" s="12" t="s">
        <v>40</v>
      </c>
      <c r="K117" s="3" t="s">
        <v>33</v>
      </c>
      <c r="L117" s="3" t="s">
        <v>754</v>
      </c>
      <c r="M117" s="12" t="s">
        <v>22</v>
      </c>
      <c r="N117" s="3" t="s">
        <v>23</v>
      </c>
      <c r="O117" s="3" t="s">
        <v>0</v>
      </c>
      <c r="P117" s="3" t="s">
        <v>23</v>
      </c>
      <c r="Q117" s="3" t="s">
        <v>23</v>
      </c>
      <c r="R117" s="3" t="s">
        <v>23</v>
      </c>
      <c r="S117" s="71">
        <v>100</v>
      </c>
      <c r="T117" s="97">
        <v>0</v>
      </c>
      <c r="U117" s="97">
        <v>0</v>
      </c>
      <c r="V117" s="97">
        <v>1</v>
      </c>
      <c r="W117" s="97">
        <v>15000000</v>
      </c>
      <c r="X117" s="63" t="s">
        <v>1</v>
      </c>
      <c r="Y117" s="3" t="s">
        <v>23</v>
      </c>
      <c r="Z117" s="3" t="s">
        <v>23</v>
      </c>
      <c r="AA117" s="3" t="s">
        <v>23</v>
      </c>
      <c r="AB117" s="3">
        <v>100</v>
      </c>
      <c r="AC117" s="99">
        <v>0</v>
      </c>
      <c r="AD117" s="99">
        <v>0</v>
      </c>
      <c r="AE117" s="99">
        <v>1</v>
      </c>
      <c r="AF117" s="99">
        <v>2000000</v>
      </c>
      <c r="AG117" s="63" t="s">
        <v>856</v>
      </c>
      <c r="AH117" s="3" t="s">
        <v>23</v>
      </c>
      <c r="AI117" s="98" t="s">
        <v>23</v>
      </c>
      <c r="AJ117" s="98" t="s">
        <v>23</v>
      </c>
      <c r="AK117" s="3">
        <v>100</v>
      </c>
      <c r="AL117" s="99">
        <v>1440</v>
      </c>
      <c r="AM117" s="99">
        <v>1644</v>
      </c>
      <c r="AN117" s="99">
        <v>352</v>
      </c>
      <c r="AO117" s="99">
        <v>16206104962</v>
      </c>
      <c r="AP117" s="63" t="s">
        <v>857</v>
      </c>
      <c r="AQ117" s="3" t="s">
        <v>23</v>
      </c>
      <c r="AR117" s="3" t="s">
        <v>768</v>
      </c>
      <c r="AS117" s="3" t="s">
        <v>768</v>
      </c>
      <c r="AT117" s="3">
        <v>0</v>
      </c>
      <c r="AU117" s="95"/>
      <c r="AV117" s="95"/>
      <c r="AW117" s="95"/>
      <c r="AX117" s="100"/>
    </row>
    <row r="118" spans="1:50" s="25" customFormat="1" ht="46" x14ac:dyDescent="0.35">
      <c r="A118" s="5" t="s">
        <v>185</v>
      </c>
      <c r="B118" s="5">
        <v>10</v>
      </c>
      <c r="C118" s="5" t="s">
        <v>186</v>
      </c>
      <c r="D118" s="5" t="s">
        <v>187</v>
      </c>
      <c r="E118" s="5" t="s">
        <v>201</v>
      </c>
      <c r="F118" s="3" t="str">
        <f t="shared" si="1"/>
        <v>102 - S021</v>
      </c>
      <c r="G118" s="5" t="s">
        <v>202</v>
      </c>
      <c r="H118" s="9"/>
      <c r="I118" s="5" t="s">
        <v>203</v>
      </c>
      <c r="J118" s="12" t="s">
        <v>40</v>
      </c>
      <c r="K118" s="3" t="s">
        <v>33</v>
      </c>
      <c r="L118" s="3" t="s">
        <v>754</v>
      </c>
      <c r="M118" s="12" t="s">
        <v>22</v>
      </c>
      <c r="N118" s="3" t="s">
        <v>23</v>
      </c>
      <c r="O118" s="3" t="s">
        <v>0</v>
      </c>
      <c r="P118" s="3" t="s">
        <v>23</v>
      </c>
      <c r="Q118" s="3" t="s">
        <v>23</v>
      </c>
      <c r="R118" s="3" t="s">
        <v>23</v>
      </c>
      <c r="S118" s="71">
        <v>100</v>
      </c>
      <c r="T118" s="97">
        <v>5196</v>
      </c>
      <c r="U118" s="97">
        <v>161261</v>
      </c>
      <c r="V118" s="97">
        <v>22</v>
      </c>
      <c r="W118" s="97">
        <v>2050546158</v>
      </c>
      <c r="X118" s="63" t="s">
        <v>1</v>
      </c>
      <c r="Y118" s="3" t="s">
        <v>23</v>
      </c>
      <c r="Z118" s="3" t="s">
        <v>23</v>
      </c>
      <c r="AA118" s="3" t="s">
        <v>23</v>
      </c>
      <c r="AB118" s="3">
        <v>100</v>
      </c>
      <c r="AC118" s="99">
        <v>6030</v>
      </c>
      <c r="AD118" s="99">
        <v>158556</v>
      </c>
      <c r="AE118" s="99">
        <v>34</v>
      </c>
      <c r="AF118" s="99">
        <v>2184508127</v>
      </c>
      <c r="AG118" s="63" t="s">
        <v>856</v>
      </c>
      <c r="AH118" s="3" t="s">
        <v>23</v>
      </c>
      <c r="AI118" s="98" t="s">
        <v>23</v>
      </c>
      <c r="AJ118" s="98" t="s">
        <v>23</v>
      </c>
      <c r="AK118" s="3">
        <v>100</v>
      </c>
      <c r="AL118" s="99">
        <v>6646</v>
      </c>
      <c r="AM118" s="99">
        <v>204891</v>
      </c>
      <c r="AN118" s="99">
        <v>38</v>
      </c>
      <c r="AO118" s="99">
        <v>11303448483</v>
      </c>
      <c r="AP118" s="63" t="s">
        <v>857</v>
      </c>
      <c r="AQ118" s="3" t="s">
        <v>23</v>
      </c>
      <c r="AR118" s="3" t="s">
        <v>23</v>
      </c>
      <c r="AS118" s="3" t="s">
        <v>23</v>
      </c>
      <c r="AT118" s="3">
        <v>100</v>
      </c>
      <c r="AU118" s="100">
        <v>16386</v>
      </c>
      <c r="AV118" s="100">
        <v>238616</v>
      </c>
      <c r="AW118" s="100">
        <v>40</v>
      </c>
      <c r="AX118" s="100">
        <v>3752126449</v>
      </c>
    </row>
    <row r="119" spans="1:50" s="25" customFormat="1" ht="46" x14ac:dyDescent="0.35">
      <c r="A119" s="5" t="s">
        <v>185</v>
      </c>
      <c r="B119" s="5">
        <v>10</v>
      </c>
      <c r="C119" s="5" t="s">
        <v>186</v>
      </c>
      <c r="D119" s="5" t="s">
        <v>187</v>
      </c>
      <c r="E119" s="5" t="s">
        <v>201</v>
      </c>
      <c r="F119" s="3" t="str">
        <f t="shared" si="1"/>
        <v>102 - S021</v>
      </c>
      <c r="G119" s="5" t="s">
        <v>202</v>
      </c>
      <c r="H119" s="5" t="s">
        <v>903</v>
      </c>
      <c r="I119" s="5" t="s">
        <v>203</v>
      </c>
      <c r="J119" s="12" t="s">
        <v>40</v>
      </c>
      <c r="K119" s="3" t="s">
        <v>33</v>
      </c>
      <c r="L119" s="3" t="s">
        <v>754</v>
      </c>
      <c r="M119" s="12" t="s">
        <v>43</v>
      </c>
      <c r="N119" s="3" t="s">
        <v>23</v>
      </c>
      <c r="O119" s="3" t="s">
        <v>0</v>
      </c>
      <c r="P119" s="3" t="s">
        <v>23</v>
      </c>
      <c r="Q119" s="3" t="s">
        <v>23</v>
      </c>
      <c r="R119" s="3" t="s">
        <v>23</v>
      </c>
      <c r="S119" s="71">
        <v>100</v>
      </c>
      <c r="T119" s="97"/>
      <c r="U119" s="97"/>
      <c r="V119" s="97"/>
      <c r="W119" s="97"/>
      <c r="X119" s="63" t="s">
        <v>1</v>
      </c>
      <c r="Y119" s="3" t="s">
        <v>23</v>
      </c>
      <c r="Z119" s="3" t="s">
        <v>23</v>
      </c>
      <c r="AA119" s="3" t="s">
        <v>23</v>
      </c>
      <c r="AB119" s="3">
        <v>100</v>
      </c>
      <c r="AC119" s="99"/>
      <c r="AD119" s="99"/>
      <c r="AE119" s="99"/>
      <c r="AF119" s="99"/>
      <c r="AG119" s="63" t="s">
        <v>856</v>
      </c>
      <c r="AH119" s="3" t="s">
        <v>23</v>
      </c>
      <c r="AI119" s="98" t="s">
        <v>23</v>
      </c>
      <c r="AJ119" s="98" t="s">
        <v>23</v>
      </c>
      <c r="AK119" s="3">
        <v>100</v>
      </c>
      <c r="AL119" s="99"/>
      <c r="AM119" s="99"/>
      <c r="AN119" s="99"/>
      <c r="AO119" s="99"/>
      <c r="AP119" s="63" t="s">
        <v>857</v>
      </c>
      <c r="AQ119" s="3" t="s">
        <v>23</v>
      </c>
      <c r="AR119" s="88" t="s">
        <v>24</v>
      </c>
      <c r="AS119" s="88" t="s">
        <v>24</v>
      </c>
      <c r="AT119" s="88">
        <v>0</v>
      </c>
      <c r="AU119" s="95"/>
      <c r="AV119" s="95"/>
      <c r="AW119" s="95"/>
      <c r="AX119" s="100"/>
    </row>
    <row r="120" spans="1:50" s="25" customFormat="1" ht="46" x14ac:dyDescent="0.35">
      <c r="A120" s="5" t="s">
        <v>185</v>
      </c>
      <c r="B120" s="5">
        <v>10</v>
      </c>
      <c r="C120" s="5" t="s">
        <v>186</v>
      </c>
      <c r="D120" s="5" t="s">
        <v>187</v>
      </c>
      <c r="E120" s="5" t="s">
        <v>201</v>
      </c>
      <c r="F120" s="3" t="str">
        <f t="shared" si="1"/>
        <v>102 - S021</v>
      </c>
      <c r="G120" s="5" t="s">
        <v>202</v>
      </c>
      <c r="H120" s="5" t="s">
        <v>934</v>
      </c>
      <c r="I120" s="5" t="s">
        <v>203</v>
      </c>
      <c r="J120" s="12" t="s">
        <v>40</v>
      </c>
      <c r="K120" s="3" t="s">
        <v>33</v>
      </c>
      <c r="L120" s="3" t="s">
        <v>754</v>
      </c>
      <c r="M120" s="12" t="s">
        <v>43</v>
      </c>
      <c r="N120" s="3" t="s">
        <v>23</v>
      </c>
      <c r="O120" s="3" t="s">
        <v>0</v>
      </c>
      <c r="P120" s="3" t="s">
        <v>23</v>
      </c>
      <c r="Q120" s="3" t="s">
        <v>23</v>
      </c>
      <c r="R120" s="3" t="s">
        <v>23</v>
      </c>
      <c r="S120" s="71">
        <v>100</v>
      </c>
      <c r="T120" s="97"/>
      <c r="U120" s="97"/>
      <c r="V120" s="97"/>
      <c r="W120" s="97"/>
      <c r="X120" s="63" t="s">
        <v>1</v>
      </c>
      <c r="Y120" s="3" t="s">
        <v>23</v>
      </c>
      <c r="Z120" s="3" t="s">
        <v>23</v>
      </c>
      <c r="AA120" s="3" t="s">
        <v>23</v>
      </c>
      <c r="AB120" s="3">
        <v>100</v>
      </c>
      <c r="AC120" s="99"/>
      <c r="AD120" s="99"/>
      <c r="AE120" s="99"/>
      <c r="AF120" s="99"/>
      <c r="AG120" s="63" t="s">
        <v>856</v>
      </c>
      <c r="AH120" s="3" t="s">
        <v>23</v>
      </c>
      <c r="AI120" s="98" t="s">
        <v>23</v>
      </c>
      <c r="AJ120" s="98" t="s">
        <v>23</v>
      </c>
      <c r="AK120" s="3">
        <v>100</v>
      </c>
      <c r="AL120" s="99"/>
      <c r="AM120" s="99"/>
      <c r="AN120" s="99"/>
      <c r="AO120" s="99"/>
      <c r="AP120" s="63" t="s">
        <v>857</v>
      </c>
      <c r="AQ120" s="3" t="s">
        <v>23</v>
      </c>
      <c r="AR120" s="88" t="s">
        <v>24</v>
      </c>
      <c r="AS120" s="88" t="s">
        <v>24</v>
      </c>
      <c r="AT120" s="88">
        <v>0</v>
      </c>
      <c r="AU120" s="95"/>
      <c r="AV120" s="95"/>
      <c r="AW120" s="95"/>
      <c r="AX120" s="100"/>
    </row>
    <row r="121" spans="1:50" s="25" customFormat="1" ht="46" x14ac:dyDescent="0.35">
      <c r="A121" s="5" t="s">
        <v>185</v>
      </c>
      <c r="B121" s="5">
        <v>10</v>
      </c>
      <c r="C121" s="5" t="s">
        <v>186</v>
      </c>
      <c r="D121" s="5" t="s">
        <v>187</v>
      </c>
      <c r="E121" s="5" t="s">
        <v>204</v>
      </c>
      <c r="F121" s="3" t="str">
        <f t="shared" si="1"/>
        <v xml:space="preserve">410 - S151 </v>
      </c>
      <c r="G121" s="5" t="s">
        <v>205</v>
      </c>
      <c r="H121" s="9"/>
      <c r="I121" s="5" t="s">
        <v>206</v>
      </c>
      <c r="J121" s="12" t="s">
        <v>20</v>
      </c>
      <c r="K121" s="3" t="s">
        <v>33</v>
      </c>
      <c r="L121" s="3" t="s">
        <v>754</v>
      </c>
      <c r="M121" s="12" t="s">
        <v>22</v>
      </c>
      <c r="N121" s="3" t="s">
        <v>23</v>
      </c>
      <c r="O121" s="3" t="s">
        <v>0</v>
      </c>
      <c r="P121" s="3" t="s">
        <v>23</v>
      </c>
      <c r="Q121" s="106" t="s">
        <v>768</v>
      </c>
      <c r="R121" s="3" t="s">
        <v>768</v>
      </c>
      <c r="S121" s="71" t="s">
        <v>98</v>
      </c>
      <c r="T121" s="97"/>
      <c r="U121" s="97"/>
      <c r="V121" s="97"/>
      <c r="W121" s="97"/>
      <c r="X121" s="107" t="s">
        <v>1</v>
      </c>
      <c r="Y121" s="3" t="s">
        <v>23</v>
      </c>
      <c r="Z121" s="106" t="s">
        <v>768</v>
      </c>
      <c r="AA121" s="106" t="s">
        <v>768</v>
      </c>
      <c r="AB121" s="3" t="s">
        <v>98</v>
      </c>
      <c r="AC121" s="99"/>
      <c r="AD121" s="99"/>
      <c r="AE121" s="99"/>
      <c r="AF121" s="99"/>
      <c r="AG121" s="107" t="s">
        <v>856</v>
      </c>
      <c r="AH121" s="3" t="s">
        <v>23</v>
      </c>
      <c r="AI121" s="98" t="s">
        <v>23</v>
      </c>
      <c r="AJ121" s="98" t="s">
        <v>23</v>
      </c>
      <c r="AK121" s="3">
        <v>100</v>
      </c>
      <c r="AL121" s="99">
        <v>0</v>
      </c>
      <c r="AM121" s="99">
        <v>0</v>
      </c>
      <c r="AN121" s="99">
        <v>10</v>
      </c>
      <c r="AO121" s="99">
        <v>195325868</v>
      </c>
      <c r="AP121" s="63" t="s">
        <v>857</v>
      </c>
      <c r="AQ121" s="3" t="s">
        <v>23</v>
      </c>
      <c r="AR121" s="106" t="s">
        <v>768</v>
      </c>
      <c r="AS121" s="106" t="s">
        <v>768</v>
      </c>
      <c r="AT121" s="3" t="s">
        <v>98</v>
      </c>
      <c r="AU121" s="95"/>
      <c r="AV121" s="95"/>
      <c r="AW121" s="95"/>
      <c r="AX121" s="100"/>
    </row>
    <row r="122" spans="1:50" ht="46" x14ac:dyDescent="0.35">
      <c r="A122" s="5" t="s">
        <v>185</v>
      </c>
      <c r="B122" s="5">
        <v>10</v>
      </c>
      <c r="C122" s="5" t="s">
        <v>186</v>
      </c>
      <c r="D122" s="5" t="s">
        <v>187</v>
      </c>
      <c r="E122" s="5" t="s">
        <v>207</v>
      </c>
      <c r="F122" s="3" t="str">
        <f t="shared" si="1"/>
        <v>417 - S220</v>
      </c>
      <c r="G122" s="5" t="s">
        <v>208</v>
      </c>
      <c r="H122" s="9"/>
      <c r="I122" s="5" t="s">
        <v>209</v>
      </c>
      <c r="J122" s="12" t="s">
        <v>20</v>
      </c>
      <c r="K122" s="3" t="s">
        <v>33</v>
      </c>
      <c r="L122" s="3" t="s">
        <v>754</v>
      </c>
      <c r="M122" s="12" t="s">
        <v>22</v>
      </c>
      <c r="N122" s="3" t="s">
        <v>23</v>
      </c>
      <c r="O122" s="3" t="s">
        <v>0</v>
      </c>
      <c r="P122" s="3" t="s">
        <v>23</v>
      </c>
      <c r="Q122" s="3" t="s">
        <v>23</v>
      </c>
      <c r="R122" s="3" t="s">
        <v>23</v>
      </c>
      <c r="S122" s="71">
        <v>100</v>
      </c>
      <c r="T122" s="97">
        <v>1</v>
      </c>
      <c r="U122" s="97">
        <v>0</v>
      </c>
      <c r="V122" s="97">
        <v>13</v>
      </c>
      <c r="W122" s="97">
        <v>36191690</v>
      </c>
      <c r="X122" s="63" t="s">
        <v>1</v>
      </c>
      <c r="Y122" s="3" t="s">
        <v>23</v>
      </c>
      <c r="Z122" s="3" t="s">
        <v>23</v>
      </c>
      <c r="AA122" s="3" t="s">
        <v>23</v>
      </c>
      <c r="AB122" s="3">
        <v>100</v>
      </c>
      <c r="AC122" s="99">
        <v>1</v>
      </c>
      <c r="AD122" s="99">
        <v>0</v>
      </c>
      <c r="AE122" s="99">
        <v>15</v>
      </c>
      <c r="AF122" s="99">
        <v>26044659</v>
      </c>
      <c r="AG122" s="63" t="s">
        <v>856</v>
      </c>
      <c r="AH122" s="3" t="s">
        <v>23</v>
      </c>
      <c r="AI122" s="98" t="s">
        <v>23</v>
      </c>
      <c r="AJ122" s="98" t="s">
        <v>23</v>
      </c>
      <c r="AK122" s="3">
        <v>100</v>
      </c>
      <c r="AL122" s="99">
        <v>7</v>
      </c>
      <c r="AM122" s="99">
        <v>2</v>
      </c>
      <c r="AN122" s="99">
        <v>35</v>
      </c>
      <c r="AO122" s="99">
        <v>93287992</v>
      </c>
      <c r="AP122" s="63" t="s">
        <v>857</v>
      </c>
      <c r="AQ122" s="3" t="s">
        <v>23</v>
      </c>
      <c r="AR122" s="3" t="s">
        <v>768</v>
      </c>
      <c r="AS122" s="3" t="s">
        <v>768</v>
      </c>
      <c r="AT122" s="3" t="s">
        <v>98</v>
      </c>
      <c r="AU122" s="95"/>
      <c r="AV122" s="95"/>
      <c r="AW122" s="95"/>
      <c r="AX122" s="100"/>
    </row>
    <row r="123" spans="1:50" ht="46" x14ac:dyDescent="0.35">
      <c r="A123" s="5" t="s">
        <v>185</v>
      </c>
      <c r="B123" s="5">
        <v>10</v>
      </c>
      <c r="C123" s="5" t="s">
        <v>186</v>
      </c>
      <c r="D123" s="5" t="s">
        <v>187</v>
      </c>
      <c r="E123" s="5" t="s">
        <v>104</v>
      </c>
      <c r="F123" s="3" t="str">
        <f t="shared" si="1"/>
        <v>K2W - U004</v>
      </c>
      <c r="G123" s="5" t="s">
        <v>210</v>
      </c>
      <c r="H123" s="9"/>
      <c r="I123" s="5" t="s">
        <v>211</v>
      </c>
      <c r="J123" s="12" t="s">
        <v>20</v>
      </c>
      <c r="K123" s="3" t="s">
        <v>33</v>
      </c>
      <c r="L123" s="3" t="s">
        <v>754</v>
      </c>
      <c r="M123" s="12" t="s">
        <v>22</v>
      </c>
      <c r="N123" s="3" t="s">
        <v>23</v>
      </c>
      <c r="O123" s="3" t="s">
        <v>0</v>
      </c>
      <c r="P123" s="3" t="s">
        <v>23</v>
      </c>
      <c r="Q123" s="3" t="s">
        <v>23</v>
      </c>
      <c r="R123" s="3" t="s">
        <v>23</v>
      </c>
      <c r="S123" s="71">
        <v>100</v>
      </c>
      <c r="T123" s="97">
        <v>0</v>
      </c>
      <c r="U123" s="97">
        <v>0</v>
      </c>
      <c r="V123" s="97">
        <v>9</v>
      </c>
      <c r="W123" s="97">
        <v>241200000</v>
      </c>
      <c r="X123" s="63" t="s">
        <v>1</v>
      </c>
      <c r="Y123" s="3" t="s">
        <v>23</v>
      </c>
      <c r="Z123" s="106" t="s">
        <v>768</v>
      </c>
      <c r="AA123" s="106" t="s">
        <v>768</v>
      </c>
      <c r="AB123" s="3" t="s">
        <v>98</v>
      </c>
      <c r="AC123" s="99"/>
      <c r="AD123" s="99"/>
      <c r="AE123" s="99"/>
      <c r="AF123" s="99"/>
      <c r="AG123" s="63" t="s">
        <v>856</v>
      </c>
      <c r="AH123" s="3" t="s">
        <v>23</v>
      </c>
      <c r="AI123" s="106" t="s">
        <v>768</v>
      </c>
      <c r="AJ123" s="106" t="s">
        <v>768</v>
      </c>
      <c r="AK123" s="3" t="s">
        <v>98</v>
      </c>
      <c r="AL123" s="99"/>
      <c r="AM123" s="99"/>
      <c r="AN123" s="99"/>
      <c r="AO123" s="99"/>
      <c r="AP123" s="63" t="s">
        <v>857</v>
      </c>
      <c r="AQ123" s="3" t="s">
        <v>23</v>
      </c>
      <c r="AR123" s="106" t="s">
        <v>23</v>
      </c>
      <c r="AS123" s="106" t="s">
        <v>23</v>
      </c>
      <c r="AT123" s="3">
        <v>100</v>
      </c>
      <c r="AU123" s="100">
        <v>0</v>
      </c>
      <c r="AV123" s="100">
        <v>0</v>
      </c>
      <c r="AW123" s="100">
        <v>4</v>
      </c>
      <c r="AX123" s="100">
        <v>188754957</v>
      </c>
    </row>
    <row r="124" spans="1:50" ht="34.5" x14ac:dyDescent="0.35">
      <c r="A124" s="5" t="s">
        <v>212</v>
      </c>
      <c r="B124" s="5">
        <v>11</v>
      </c>
      <c r="C124" s="5" t="s">
        <v>213</v>
      </c>
      <c r="D124" s="5" t="s">
        <v>214</v>
      </c>
      <c r="E124" s="5" t="s">
        <v>215</v>
      </c>
      <c r="F124" s="3" t="str">
        <f t="shared" si="1"/>
        <v>600 - E009</v>
      </c>
      <c r="G124" s="5" t="s">
        <v>216</v>
      </c>
      <c r="H124" s="9"/>
      <c r="I124" s="5" t="s">
        <v>217</v>
      </c>
      <c r="J124" s="10" t="s">
        <v>218</v>
      </c>
      <c r="K124" s="3" t="s">
        <v>33</v>
      </c>
      <c r="L124" s="3" t="s">
        <v>754</v>
      </c>
      <c r="M124" s="14" t="s">
        <v>22</v>
      </c>
      <c r="N124" s="3" t="s">
        <v>23</v>
      </c>
      <c r="O124" s="3" t="s">
        <v>0</v>
      </c>
      <c r="P124" s="3" t="s">
        <v>23</v>
      </c>
      <c r="Q124" s="3" t="s">
        <v>23</v>
      </c>
      <c r="R124" s="3" t="s">
        <v>23</v>
      </c>
      <c r="S124" s="71">
        <v>100</v>
      </c>
      <c r="T124" s="97">
        <v>60</v>
      </c>
      <c r="U124" s="97">
        <v>45</v>
      </c>
      <c r="V124" s="97">
        <v>0</v>
      </c>
      <c r="W124" s="97">
        <v>408800</v>
      </c>
      <c r="X124" s="63" t="s">
        <v>1</v>
      </c>
      <c r="Y124" s="3" t="s">
        <v>23</v>
      </c>
      <c r="Z124" s="3" t="s">
        <v>23</v>
      </c>
      <c r="AA124" s="3" t="s">
        <v>23</v>
      </c>
      <c r="AB124" s="3">
        <v>100</v>
      </c>
      <c r="AC124" s="99">
        <v>3462</v>
      </c>
      <c r="AD124" s="99">
        <v>2625</v>
      </c>
      <c r="AE124" s="99">
        <v>0</v>
      </c>
      <c r="AF124" s="99">
        <v>25099838</v>
      </c>
      <c r="AG124" s="63" t="s">
        <v>856</v>
      </c>
      <c r="AH124" s="3" t="s">
        <v>23</v>
      </c>
      <c r="AI124" s="98" t="s">
        <v>23</v>
      </c>
      <c r="AJ124" s="98" t="s">
        <v>23</v>
      </c>
      <c r="AK124" s="3">
        <v>100</v>
      </c>
      <c r="AL124" s="99">
        <v>3408</v>
      </c>
      <c r="AM124" s="99">
        <v>2736</v>
      </c>
      <c r="AN124" s="99">
        <v>0</v>
      </c>
      <c r="AO124" s="99">
        <v>33312812</v>
      </c>
      <c r="AP124" s="63" t="s">
        <v>857</v>
      </c>
      <c r="AQ124" s="3" t="s">
        <v>23</v>
      </c>
      <c r="AR124" s="106" t="s">
        <v>23</v>
      </c>
      <c r="AS124" s="106" t="s">
        <v>23</v>
      </c>
      <c r="AT124" s="3">
        <v>100</v>
      </c>
      <c r="AU124" s="100">
        <v>19152</v>
      </c>
      <c r="AV124" s="100">
        <v>19960</v>
      </c>
      <c r="AW124" s="100">
        <v>0</v>
      </c>
      <c r="AX124" s="100">
        <v>110843938</v>
      </c>
    </row>
    <row r="125" spans="1:50" ht="34.5" x14ac:dyDescent="0.35">
      <c r="A125" s="5" t="s">
        <v>212</v>
      </c>
      <c r="B125" s="5">
        <v>11</v>
      </c>
      <c r="C125" s="5" t="s">
        <v>213</v>
      </c>
      <c r="D125" s="5" t="s">
        <v>214</v>
      </c>
      <c r="E125" s="5" t="s">
        <v>219</v>
      </c>
      <c r="F125" s="3" t="str">
        <f t="shared" si="1"/>
        <v xml:space="preserve"> - E021</v>
      </c>
      <c r="G125" s="5" t="s">
        <v>220</v>
      </c>
      <c r="H125" s="9"/>
      <c r="I125" s="9"/>
      <c r="J125" s="12" t="s">
        <v>40</v>
      </c>
      <c r="K125" s="3" t="s">
        <v>21</v>
      </c>
      <c r="L125" s="5" t="s">
        <v>155</v>
      </c>
      <c r="M125" s="14" t="s">
        <v>22</v>
      </c>
      <c r="N125" s="3" t="s">
        <v>23</v>
      </c>
      <c r="O125" s="26"/>
      <c r="P125" s="3" t="s">
        <v>24</v>
      </c>
      <c r="Q125" s="26"/>
      <c r="R125" s="26"/>
      <c r="S125" s="72" t="s">
        <v>98</v>
      </c>
      <c r="T125" s="97"/>
      <c r="U125" s="97"/>
      <c r="V125" s="97"/>
      <c r="W125" s="97"/>
      <c r="X125" s="26"/>
      <c r="Y125" s="3" t="s">
        <v>24</v>
      </c>
      <c r="Z125" s="26"/>
      <c r="AA125" s="26"/>
      <c r="AB125" s="3" t="s">
        <v>98</v>
      </c>
      <c r="AC125" s="99"/>
      <c r="AD125" s="99"/>
      <c r="AE125" s="99"/>
      <c r="AF125" s="99"/>
      <c r="AG125" s="26"/>
      <c r="AH125" s="3" t="s">
        <v>24</v>
      </c>
      <c r="AI125" s="32" t="s">
        <v>24</v>
      </c>
      <c r="AJ125" s="32" t="s">
        <v>24</v>
      </c>
      <c r="AK125" s="3" t="s">
        <v>98</v>
      </c>
      <c r="AL125" s="99"/>
      <c r="AM125" s="99"/>
      <c r="AN125" s="99"/>
      <c r="AO125" s="99"/>
      <c r="AP125" s="3">
        <v>2018</v>
      </c>
      <c r="AQ125" s="3" t="s">
        <v>23</v>
      </c>
      <c r="AR125" s="106" t="s">
        <v>768</v>
      </c>
      <c r="AS125" s="106" t="s">
        <v>768</v>
      </c>
      <c r="AT125" s="3" t="s">
        <v>98</v>
      </c>
      <c r="AU125" s="95"/>
      <c r="AV125" s="95"/>
      <c r="AW125" s="95"/>
      <c r="AX125" s="100"/>
    </row>
    <row r="126" spans="1:50" ht="34.5" x14ac:dyDescent="0.35">
      <c r="A126" s="5" t="s">
        <v>212</v>
      </c>
      <c r="B126" s="5">
        <v>11</v>
      </c>
      <c r="C126" s="5" t="s">
        <v>213</v>
      </c>
      <c r="D126" s="5" t="s">
        <v>214</v>
      </c>
      <c r="E126" s="5" t="s">
        <v>219</v>
      </c>
      <c r="F126" s="3" t="str">
        <f t="shared" si="1"/>
        <v>600 - E021</v>
      </c>
      <c r="G126" s="5" t="s">
        <v>220</v>
      </c>
      <c r="H126" s="67"/>
      <c r="I126" s="5" t="s">
        <v>217</v>
      </c>
      <c r="J126" s="12" t="s">
        <v>40</v>
      </c>
      <c r="K126" s="3" t="s">
        <v>21</v>
      </c>
      <c r="L126" s="5" t="s">
        <v>155</v>
      </c>
      <c r="M126" s="14" t="s">
        <v>43</v>
      </c>
      <c r="N126" s="3" t="s">
        <v>23</v>
      </c>
      <c r="O126" s="26"/>
      <c r="P126" s="3" t="s">
        <v>24</v>
      </c>
      <c r="Q126" s="26"/>
      <c r="R126" s="26"/>
      <c r="S126" s="72" t="s">
        <v>98</v>
      </c>
      <c r="T126" s="97"/>
      <c r="U126" s="97"/>
      <c r="V126" s="97"/>
      <c r="W126" s="97"/>
      <c r="X126" s="26"/>
      <c r="Y126" s="3" t="s">
        <v>24</v>
      </c>
      <c r="Z126" s="26"/>
      <c r="AA126" s="26"/>
      <c r="AB126" s="3" t="s">
        <v>98</v>
      </c>
      <c r="AC126" s="99"/>
      <c r="AD126" s="99"/>
      <c r="AE126" s="99"/>
      <c r="AF126" s="99"/>
      <c r="AG126" s="26"/>
      <c r="AH126" s="3" t="s">
        <v>24</v>
      </c>
      <c r="AI126" s="32" t="s">
        <v>24</v>
      </c>
      <c r="AJ126" s="32" t="s">
        <v>24</v>
      </c>
      <c r="AK126" s="3" t="s">
        <v>98</v>
      </c>
      <c r="AL126" s="99"/>
      <c r="AM126" s="99"/>
      <c r="AN126" s="99"/>
      <c r="AO126" s="99"/>
      <c r="AP126" s="3">
        <v>2018</v>
      </c>
      <c r="AQ126" s="3" t="s">
        <v>23</v>
      </c>
      <c r="AR126" s="3" t="s">
        <v>768</v>
      </c>
      <c r="AS126" s="3" t="s">
        <v>768</v>
      </c>
      <c r="AT126" s="3" t="s">
        <v>98</v>
      </c>
      <c r="AU126" s="95"/>
      <c r="AV126" s="95"/>
      <c r="AW126" s="95"/>
      <c r="AX126" s="100"/>
    </row>
    <row r="127" spans="1:50" s="34" customFormat="1" ht="34.5" x14ac:dyDescent="0.35">
      <c r="A127" s="5" t="s">
        <v>212</v>
      </c>
      <c r="B127" s="5">
        <v>11</v>
      </c>
      <c r="C127" s="5" t="s">
        <v>213</v>
      </c>
      <c r="D127" s="5" t="s">
        <v>214</v>
      </c>
      <c r="E127" s="5" t="s">
        <v>219</v>
      </c>
      <c r="F127" s="3" t="str">
        <f t="shared" si="1"/>
        <v>611 - E021</v>
      </c>
      <c r="G127" s="5" t="s">
        <v>220</v>
      </c>
      <c r="H127" s="67"/>
      <c r="I127" s="5" t="s">
        <v>221</v>
      </c>
      <c r="J127" s="10" t="s">
        <v>218</v>
      </c>
      <c r="K127" s="3" t="s">
        <v>21</v>
      </c>
      <c r="L127" s="5" t="s">
        <v>155</v>
      </c>
      <c r="M127" s="14" t="s">
        <v>43</v>
      </c>
      <c r="N127" s="3" t="s">
        <v>23</v>
      </c>
      <c r="O127" s="26"/>
      <c r="P127" s="3" t="s">
        <v>24</v>
      </c>
      <c r="Q127" s="38"/>
      <c r="R127" s="26"/>
      <c r="S127" s="72" t="s">
        <v>98</v>
      </c>
      <c r="T127" s="97"/>
      <c r="U127" s="97"/>
      <c r="V127" s="97"/>
      <c r="W127" s="97"/>
      <c r="X127" s="39"/>
      <c r="Y127" s="3" t="s">
        <v>24</v>
      </c>
      <c r="Z127" s="26"/>
      <c r="AA127" s="26"/>
      <c r="AB127" s="3" t="s">
        <v>98</v>
      </c>
      <c r="AC127" s="99"/>
      <c r="AD127" s="99"/>
      <c r="AE127" s="99"/>
      <c r="AF127" s="99"/>
      <c r="AG127" s="26"/>
      <c r="AH127" s="3" t="s">
        <v>24</v>
      </c>
      <c r="AI127" s="32" t="s">
        <v>24</v>
      </c>
      <c r="AJ127" s="32" t="s">
        <v>24</v>
      </c>
      <c r="AK127" s="3" t="s">
        <v>98</v>
      </c>
      <c r="AL127" s="99"/>
      <c r="AM127" s="99"/>
      <c r="AN127" s="99"/>
      <c r="AO127" s="99"/>
      <c r="AP127" s="3">
        <v>2018</v>
      </c>
      <c r="AQ127" s="3" t="s">
        <v>23</v>
      </c>
      <c r="AR127" s="3" t="s">
        <v>23</v>
      </c>
      <c r="AS127" s="3" t="s">
        <v>23</v>
      </c>
      <c r="AT127" s="3">
        <v>100</v>
      </c>
      <c r="AU127" s="100">
        <v>25</v>
      </c>
      <c r="AV127" s="100">
        <v>23</v>
      </c>
      <c r="AW127" s="100">
        <v>0</v>
      </c>
      <c r="AX127" s="100">
        <v>170000</v>
      </c>
    </row>
    <row r="128" spans="1:50" s="34" customFormat="1" ht="34.5" x14ac:dyDescent="0.35">
      <c r="A128" s="2" t="s">
        <v>895</v>
      </c>
      <c r="B128" s="22">
        <v>11</v>
      </c>
      <c r="C128" s="12" t="s">
        <v>213</v>
      </c>
      <c r="D128" s="5" t="s">
        <v>224</v>
      </c>
      <c r="E128" s="41" t="s">
        <v>225</v>
      </c>
      <c r="F128" s="3" t="str">
        <f t="shared" si="1"/>
        <v>MDA - E064</v>
      </c>
      <c r="G128" s="3" t="s">
        <v>226</v>
      </c>
      <c r="H128" s="26"/>
      <c r="I128" s="3" t="s">
        <v>227</v>
      </c>
      <c r="J128" s="10" t="s">
        <v>218</v>
      </c>
      <c r="K128" s="3" t="s">
        <v>33</v>
      </c>
      <c r="L128" s="3" t="s">
        <v>754</v>
      </c>
      <c r="M128" s="14" t="s">
        <v>22</v>
      </c>
      <c r="N128" s="3" t="s">
        <v>23</v>
      </c>
      <c r="O128" s="3" t="s">
        <v>0</v>
      </c>
      <c r="P128" s="3" t="s">
        <v>23</v>
      </c>
      <c r="Q128" s="3" t="s">
        <v>23</v>
      </c>
      <c r="R128" s="3" t="s">
        <v>23</v>
      </c>
      <c r="S128" s="71">
        <v>100</v>
      </c>
      <c r="T128" s="97">
        <v>427361</v>
      </c>
      <c r="U128" s="97">
        <v>814846</v>
      </c>
      <c r="V128" s="97">
        <v>0</v>
      </c>
      <c r="W128" s="97">
        <v>15420750</v>
      </c>
      <c r="X128" s="63" t="s">
        <v>1</v>
      </c>
      <c r="Y128" s="3" t="s">
        <v>23</v>
      </c>
      <c r="Z128" s="3" t="s">
        <v>23</v>
      </c>
      <c r="AA128" s="3" t="s">
        <v>23</v>
      </c>
      <c r="AB128" s="3">
        <v>100</v>
      </c>
      <c r="AC128" s="99">
        <v>465210</v>
      </c>
      <c r="AD128" s="99">
        <v>862440</v>
      </c>
      <c r="AE128" s="99">
        <v>0</v>
      </c>
      <c r="AF128" s="99">
        <v>24121000</v>
      </c>
      <c r="AG128" s="63" t="s">
        <v>856</v>
      </c>
      <c r="AH128" s="3" t="s">
        <v>23</v>
      </c>
      <c r="AI128" s="98" t="s">
        <v>23</v>
      </c>
      <c r="AJ128" s="98" t="s">
        <v>23</v>
      </c>
      <c r="AK128" s="3">
        <v>100</v>
      </c>
      <c r="AL128" s="99">
        <v>508502</v>
      </c>
      <c r="AM128" s="99">
        <v>955253</v>
      </c>
      <c r="AN128" s="99">
        <v>0</v>
      </c>
      <c r="AO128" s="99">
        <v>46987750</v>
      </c>
      <c r="AP128" s="63" t="s">
        <v>857</v>
      </c>
      <c r="AQ128" s="3" t="s">
        <v>23</v>
      </c>
      <c r="AR128" s="106" t="s">
        <v>23</v>
      </c>
      <c r="AS128" s="106" t="s">
        <v>23</v>
      </c>
      <c r="AT128" s="3">
        <v>100</v>
      </c>
      <c r="AU128" s="100">
        <v>443138</v>
      </c>
      <c r="AV128" s="100">
        <v>845456</v>
      </c>
      <c r="AW128" s="100">
        <v>0</v>
      </c>
      <c r="AX128" s="100">
        <v>46875500</v>
      </c>
    </row>
    <row r="129" spans="1:50" s="4" customFormat="1" ht="46" x14ac:dyDescent="0.35">
      <c r="A129" s="2" t="s">
        <v>223</v>
      </c>
      <c r="B129" s="22">
        <v>11</v>
      </c>
      <c r="C129" s="12" t="s">
        <v>213</v>
      </c>
      <c r="D129" s="5" t="s">
        <v>224</v>
      </c>
      <c r="E129" s="41" t="s">
        <v>225</v>
      </c>
      <c r="F129" s="3" t="str">
        <f t="shared" si="1"/>
        <v>MDA - E064</v>
      </c>
      <c r="G129" s="3" t="s">
        <v>226</v>
      </c>
      <c r="H129" s="3" t="s">
        <v>228</v>
      </c>
      <c r="I129" s="3" t="s">
        <v>229</v>
      </c>
      <c r="J129" s="10" t="s">
        <v>218</v>
      </c>
      <c r="K129" s="3" t="s">
        <v>33</v>
      </c>
      <c r="L129" s="3" t="s">
        <v>754</v>
      </c>
      <c r="M129" s="14" t="s">
        <v>43</v>
      </c>
      <c r="N129" s="3" t="s">
        <v>23</v>
      </c>
      <c r="O129" s="3" t="s">
        <v>0</v>
      </c>
      <c r="P129" s="3" t="s">
        <v>23</v>
      </c>
      <c r="Q129" s="106" t="s">
        <v>23</v>
      </c>
      <c r="R129" s="3" t="s">
        <v>23</v>
      </c>
      <c r="S129" s="71">
        <v>100</v>
      </c>
      <c r="T129" s="97"/>
      <c r="U129" s="97"/>
      <c r="V129" s="97"/>
      <c r="W129" s="97"/>
      <c r="X129" s="107" t="s">
        <v>1</v>
      </c>
      <c r="Y129" s="3" t="s">
        <v>23</v>
      </c>
      <c r="Z129" s="3" t="s">
        <v>23</v>
      </c>
      <c r="AA129" s="3" t="s">
        <v>23</v>
      </c>
      <c r="AB129" s="3">
        <v>100</v>
      </c>
      <c r="AC129" s="99"/>
      <c r="AD129" s="99"/>
      <c r="AE129" s="99"/>
      <c r="AF129" s="99"/>
      <c r="AG129" s="63" t="s">
        <v>856</v>
      </c>
      <c r="AH129" s="3" t="s">
        <v>98</v>
      </c>
      <c r="AI129" s="32" t="s">
        <v>24</v>
      </c>
      <c r="AJ129" s="32" t="s">
        <v>24</v>
      </c>
      <c r="AK129" s="3" t="s">
        <v>98</v>
      </c>
      <c r="AL129" s="99"/>
      <c r="AM129" s="99"/>
      <c r="AN129" s="99"/>
      <c r="AO129" s="99"/>
      <c r="AP129" s="63" t="s">
        <v>857</v>
      </c>
      <c r="AQ129" s="3" t="s">
        <v>23</v>
      </c>
      <c r="AR129" s="106" t="s">
        <v>23</v>
      </c>
      <c r="AS129" s="106" t="s">
        <v>23</v>
      </c>
      <c r="AT129" s="3">
        <v>100</v>
      </c>
      <c r="AU129" s="95"/>
      <c r="AV129" s="95"/>
      <c r="AW129" s="95"/>
      <c r="AX129" s="100"/>
    </row>
    <row r="130" spans="1:50" s="40" customFormat="1" ht="46" x14ac:dyDescent="0.35">
      <c r="A130" s="2" t="s">
        <v>223</v>
      </c>
      <c r="B130" s="22">
        <v>11</v>
      </c>
      <c r="C130" s="12" t="s">
        <v>213</v>
      </c>
      <c r="D130" s="5" t="s">
        <v>224</v>
      </c>
      <c r="E130" s="41" t="s">
        <v>225</v>
      </c>
      <c r="F130" s="3" t="str">
        <f t="shared" si="1"/>
        <v>MDA - E064</v>
      </c>
      <c r="G130" s="3" t="s">
        <v>226</v>
      </c>
      <c r="H130" s="3" t="s">
        <v>230</v>
      </c>
      <c r="I130" s="3" t="s">
        <v>229</v>
      </c>
      <c r="J130" s="10" t="s">
        <v>218</v>
      </c>
      <c r="K130" s="3" t="s">
        <v>33</v>
      </c>
      <c r="L130" s="3" t="s">
        <v>754</v>
      </c>
      <c r="M130" s="12" t="s">
        <v>43</v>
      </c>
      <c r="N130" s="3" t="s">
        <v>23</v>
      </c>
      <c r="O130" s="3" t="s">
        <v>0</v>
      </c>
      <c r="P130" s="3" t="s">
        <v>23</v>
      </c>
      <c r="Q130" s="106" t="s">
        <v>23</v>
      </c>
      <c r="R130" s="3" t="s">
        <v>23</v>
      </c>
      <c r="S130" s="71">
        <v>100</v>
      </c>
      <c r="T130" s="97"/>
      <c r="U130" s="97"/>
      <c r="V130" s="97"/>
      <c r="W130" s="97"/>
      <c r="X130" s="107" t="s">
        <v>1</v>
      </c>
      <c r="Y130" s="3" t="s">
        <v>23</v>
      </c>
      <c r="Z130" s="3" t="s">
        <v>23</v>
      </c>
      <c r="AA130" s="3" t="s">
        <v>23</v>
      </c>
      <c r="AB130" s="3">
        <v>100</v>
      </c>
      <c r="AC130" s="99"/>
      <c r="AD130" s="99"/>
      <c r="AE130" s="99"/>
      <c r="AF130" s="99"/>
      <c r="AG130" s="63" t="s">
        <v>856</v>
      </c>
      <c r="AH130" s="3" t="s">
        <v>98</v>
      </c>
      <c r="AI130" s="32" t="s">
        <v>24</v>
      </c>
      <c r="AJ130" s="32" t="s">
        <v>24</v>
      </c>
      <c r="AK130" s="3" t="s">
        <v>98</v>
      </c>
      <c r="AL130" s="99"/>
      <c r="AM130" s="99"/>
      <c r="AN130" s="99"/>
      <c r="AO130" s="99"/>
      <c r="AP130" s="63" t="s">
        <v>857</v>
      </c>
      <c r="AQ130" s="3" t="s">
        <v>23</v>
      </c>
      <c r="AR130" s="106" t="s">
        <v>23</v>
      </c>
      <c r="AS130" s="106" t="s">
        <v>23</v>
      </c>
      <c r="AT130" s="3">
        <v>100</v>
      </c>
      <c r="AU130" s="95"/>
      <c r="AV130" s="95"/>
      <c r="AW130" s="95"/>
      <c r="AX130" s="100"/>
    </row>
    <row r="131" spans="1:50" s="4" customFormat="1" ht="46" x14ac:dyDescent="0.35">
      <c r="A131" s="2" t="s">
        <v>223</v>
      </c>
      <c r="B131" s="22">
        <v>11</v>
      </c>
      <c r="C131" s="12" t="s">
        <v>213</v>
      </c>
      <c r="D131" s="5" t="s">
        <v>224</v>
      </c>
      <c r="E131" s="41" t="s">
        <v>225</v>
      </c>
      <c r="F131" s="3" t="str">
        <f t="shared" si="1"/>
        <v>MDA - E064</v>
      </c>
      <c r="G131" s="3" t="s">
        <v>226</v>
      </c>
      <c r="H131" s="3" t="s">
        <v>231</v>
      </c>
      <c r="I131" s="3" t="s">
        <v>229</v>
      </c>
      <c r="J131" s="10" t="s">
        <v>218</v>
      </c>
      <c r="K131" s="3" t="s">
        <v>33</v>
      </c>
      <c r="L131" s="3" t="s">
        <v>754</v>
      </c>
      <c r="M131" s="14" t="s">
        <v>43</v>
      </c>
      <c r="N131" s="3" t="s">
        <v>23</v>
      </c>
      <c r="O131" s="3" t="s">
        <v>0</v>
      </c>
      <c r="P131" s="3" t="s">
        <v>23</v>
      </c>
      <c r="Q131" s="3" t="s">
        <v>23</v>
      </c>
      <c r="R131" s="3" t="s">
        <v>23</v>
      </c>
      <c r="S131" s="71">
        <v>100</v>
      </c>
      <c r="T131" s="97"/>
      <c r="U131" s="97"/>
      <c r="V131" s="97"/>
      <c r="W131" s="97"/>
      <c r="X131" s="3" t="s">
        <v>1</v>
      </c>
      <c r="Y131" s="3" t="s">
        <v>23</v>
      </c>
      <c r="Z131" s="3" t="s">
        <v>23</v>
      </c>
      <c r="AA131" s="3" t="s">
        <v>23</v>
      </c>
      <c r="AB131" s="3">
        <v>100</v>
      </c>
      <c r="AC131" s="99"/>
      <c r="AD131" s="99"/>
      <c r="AE131" s="99"/>
      <c r="AF131" s="99"/>
      <c r="AG131" s="63" t="s">
        <v>856</v>
      </c>
      <c r="AH131" s="3" t="s">
        <v>98</v>
      </c>
      <c r="AI131" s="32" t="s">
        <v>24</v>
      </c>
      <c r="AJ131" s="32" t="s">
        <v>24</v>
      </c>
      <c r="AK131" s="3" t="s">
        <v>98</v>
      </c>
      <c r="AL131" s="99"/>
      <c r="AM131" s="99"/>
      <c r="AN131" s="99"/>
      <c r="AO131" s="99"/>
      <c r="AP131" s="63" t="s">
        <v>857</v>
      </c>
      <c r="AQ131" s="3" t="s">
        <v>23</v>
      </c>
      <c r="AR131" s="106" t="s">
        <v>23</v>
      </c>
      <c r="AS131" s="106" t="s">
        <v>23</v>
      </c>
      <c r="AT131" s="3">
        <v>100</v>
      </c>
      <c r="AU131" s="95"/>
      <c r="AV131" s="95"/>
      <c r="AW131" s="95"/>
      <c r="AX131" s="100"/>
    </row>
    <row r="132" spans="1:50" s="4" customFormat="1" ht="46" x14ac:dyDescent="0.35">
      <c r="A132" s="2" t="s">
        <v>223</v>
      </c>
      <c r="B132" s="22">
        <v>11</v>
      </c>
      <c r="C132" s="12" t="s">
        <v>213</v>
      </c>
      <c r="D132" s="5" t="s">
        <v>224</v>
      </c>
      <c r="E132" s="41" t="s">
        <v>225</v>
      </c>
      <c r="F132" s="3" t="str">
        <f t="shared" si="1"/>
        <v>MDA - E064</v>
      </c>
      <c r="G132" s="3" t="s">
        <v>226</v>
      </c>
      <c r="H132" s="3" t="s">
        <v>232</v>
      </c>
      <c r="I132" s="3" t="s">
        <v>229</v>
      </c>
      <c r="J132" s="10" t="s">
        <v>218</v>
      </c>
      <c r="K132" s="3" t="s">
        <v>33</v>
      </c>
      <c r="L132" s="3" t="s">
        <v>754</v>
      </c>
      <c r="M132" s="14" t="s">
        <v>43</v>
      </c>
      <c r="N132" s="3" t="s">
        <v>23</v>
      </c>
      <c r="O132" s="3" t="s">
        <v>0</v>
      </c>
      <c r="P132" s="3" t="s">
        <v>23</v>
      </c>
      <c r="Q132" s="3" t="s">
        <v>23</v>
      </c>
      <c r="R132" s="3" t="s">
        <v>23</v>
      </c>
      <c r="S132" s="71">
        <v>100</v>
      </c>
      <c r="T132" s="97"/>
      <c r="U132" s="97"/>
      <c r="V132" s="97"/>
      <c r="W132" s="97"/>
      <c r="X132" s="3" t="s">
        <v>1</v>
      </c>
      <c r="Y132" s="3" t="s">
        <v>23</v>
      </c>
      <c r="Z132" s="3" t="s">
        <v>23</v>
      </c>
      <c r="AA132" s="3" t="s">
        <v>23</v>
      </c>
      <c r="AB132" s="3">
        <v>100</v>
      </c>
      <c r="AC132" s="99"/>
      <c r="AD132" s="99"/>
      <c r="AE132" s="99"/>
      <c r="AF132" s="99"/>
      <c r="AG132" s="63" t="s">
        <v>856</v>
      </c>
      <c r="AH132" s="3" t="s">
        <v>98</v>
      </c>
      <c r="AI132" s="32" t="s">
        <v>24</v>
      </c>
      <c r="AJ132" s="32" t="s">
        <v>24</v>
      </c>
      <c r="AK132" s="3" t="s">
        <v>98</v>
      </c>
      <c r="AL132" s="99"/>
      <c r="AM132" s="99"/>
      <c r="AN132" s="99"/>
      <c r="AO132" s="99"/>
      <c r="AP132" s="63" t="s">
        <v>857</v>
      </c>
      <c r="AQ132" s="3" t="s">
        <v>23</v>
      </c>
      <c r="AR132" s="106" t="s">
        <v>23</v>
      </c>
      <c r="AS132" s="106" t="s">
        <v>23</v>
      </c>
      <c r="AT132" s="3">
        <v>100</v>
      </c>
      <c r="AU132" s="95"/>
      <c r="AV132" s="95"/>
      <c r="AW132" s="95"/>
      <c r="AX132" s="100"/>
    </row>
    <row r="133" spans="1:50" s="4" customFormat="1" ht="46" x14ac:dyDescent="0.35">
      <c r="A133" s="2" t="s">
        <v>223</v>
      </c>
      <c r="B133" s="22">
        <v>11</v>
      </c>
      <c r="C133" s="12" t="s">
        <v>213</v>
      </c>
      <c r="D133" s="5" t="s">
        <v>224</v>
      </c>
      <c r="E133" s="41" t="s">
        <v>225</v>
      </c>
      <c r="F133" s="3" t="str">
        <f t="shared" si="1"/>
        <v>MDA - E064</v>
      </c>
      <c r="G133" s="3" t="s">
        <v>226</v>
      </c>
      <c r="H133" s="3" t="s">
        <v>233</v>
      </c>
      <c r="I133" s="3" t="s">
        <v>229</v>
      </c>
      <c r="J133" s="10" t="s">
        <v>218</v>
      </c>
      <c r="K133" s="3" t="s">
        <v>33</v>
      </c>
      <c r="L133" s="3" t="s">
        <v>754</v>
      </c>
      <c r="M133" s="14" t="s">
        <v>43</v>
      </c>
      <c r="N133" s="3" t="s">
        <v>23</v>
      </c>
      <c r="O133" s="3" t="s">
        <v>0</v>
      </c>
      <c r="P133" s="3" t="s">
        <v>23</v>
      </c>
      <c r="Q133" s="3" t="s">
        <v>23</v>
      </c>
      <c r="R133" s="3" t="s">
        <v>23</v>
      </c>
      <c r="S133" s="71">
        <v>100</v>
      </c>
      <c r="T133" s="97"/>
      <c r="U133" s="97"/>
      <c r="V133" s="97"/>
      <c r="W133" s="97"/>
      <c r="X133" s="3" t="s">
        <v>1</v>
      </c>
      <c r="Y133" s="3" t="s">
        <v>23</v>
      </c>
      <c r="Z133" s="3" t="s">
        <v>23</v>
      </c>
      <c r="AA133" s="3" t="s">
        <v>23</v>
      </c>
      <c r="AB133" s="3">
        <v>100</v>
      </c>
      <c r="AC133" s="99"/>
      <c r="AD133" s="99"/>
      <c r="AE133" s="99"/>
      <c r="AF133" s="99"/>
      <c r="AG133" s="63" t="s">
        <v>856</v>
      </c>
      <c r="AH133" s="3" t="s">
        <v>98</v>
      </c>
      <c r="AI133" s="32" t="s">
        <v>24</v>
      </c>
      <c r="AJ133" s="32" t="s">
        <v>24</v>
      </c>
      <c r="AK133" s="3" t="s">
        <v>98</v>
      </c>
      <c r="AL133" s="99"/>
      <c r="AM133" s="99"/>
      <c r="AN133" s="99"/>
      <c r="AO133" s="99"/>
      <c r="AP133" s="63" t="s">
        <v>857</v>
      </c>
      <c r="AQ133" s="3" t="s">
        <v>23</v>
      </c>
      <c r="AR133" s="106" t="s">
        <v>23</v>
      </c>
      <c r="AS133" s="106" t="s">
        <v>23</v>
      </c>
      <c r="AT133" s="3">
        <v>100</v>
      </c>
      <c r="AU133" s="95"/>
      <c r="AV133" s="95"/>
      <c r="AW133" s="95"/>
      <c r="AX133" s="100"/>
    </row>
    <row r="134" spans="1:50" s="4" customFormat="1" ht="46" x14ac:dyDescent="0.35">
      <c r="A134" s="2" t="s">
        <v>223</v>
      </c>
      <c r="B134" s="22">
        <v>11</v>
      </c>
      <c r="C134" s="12" t="s">
        <v>213</v>
      </c>
      <c r="D134" s="5" t="s">
        <v>224</v>
      </c>
      <c r="E134" s="41" t="s">
        <v>225</v>
      </c>
      <c r="F134" s="3" t="str">
        <f t="shared" si="1"/>
        <v>MDA - E064</v>
      </c>
      <c r="G134" s="3" t="s">
        <v>226</v>
      </c>
      <c r="H134" s="3" t="s">
        <v>234</v>
      </c>
      <c r="I134" s="3" t="s">
        <v>229</v>
      </c>
      <c r="J134" s="10" t="s">
        <v>218</v>
      </c>
      <c r="K134" s="3" t="s">
        <v>33</v>
      </c>
      <c r="L134" s="3" t="s">
        <v>754</v>
      </c>
      <c r="M134" s="12" t="s">
        <v>43</v>
      </c>
      <c r="N134" s="3" t="s">
        <v>23</v>
      </c>
      <c r="O134" s="3" t="s">
        <v>0</v>
      </c>
      <c r="P134" s="3" t="s">
        <v>23</v>
      </c>
      <c r="Q134" s="3" t="s">
        <v>23</v>
      </c>
      <c r="R134" s="3" t="s">
        <v>23</v>
      </c>
      <c r="S134" s="71">
        <v>100</v>
      </c>
      <c r="T134" s="97"/>
      <c r="U134" s="97"/>
      <c r="V134" s="97"/>
      <c r="W134" s="97"/>
      <c r="X134" s="3" t="s">
        <v>1</v>
      </c>
      <c r="Y134" s="3" t="s">
        <v>23</v>
      </c>
      <c r="Z134" s="3" t="s">
        <v>23</v>
      </c>
      <c r="AA134" s="3" t="s">
        <v>23</v>
      </c>
      <c r="AB134" s="3">
        <v>100</v>
      </c>
      <c r="AC134" s="99"/>
      <c r="AD134" s="99"/>
      <c r="AE134" s="99"/>
      <c r="AF134" s="99"/>
      <c r="AG134" s="63" t="s">
        <v>856</v>
      </c>
      <c r="AH134" s="3" t="s">
        <v>98</v>
      </c>
      <c r="AI134" s="32" t="s">
        <v>24</v>
      </c>
      <c r="AJ134" s="32" t="s">
        <v>24</v>
      </c>
      <c r="AK134" s="3" t="s">
        <v>98</v>
      </c>
      <c r="AL134" s="99"/>
      <c r="AM134" s="99"/>
      <c r="AN134" s="99"/>
      <c r="AO134" s="99"/>
      <c r="AP134" s="63" t="s">
        <v>857</v>
      </c>
      <c r="AQ134" s="3" t="s">
        <v>23</v>
      </c>
      <c r="AR134" s="106" t="s">
        <v>23</v>
      </c>
      <c r="AS134" s="106" t="s">
        <v>23</v>
      </c>
      <c r="AT134" s="3">
        <v>100</v>
      </c>
      <c r="AU134" s="95"/>
      <c r="AV134" s="95"/>
      <c r="AW134" s="95"/>
      <c r="AX134" s="100"/>
    </row>
    <row r="135" spans="1:50" s="79" customFormat="1" ht="46" x14ac:dyDescent="0.35">
      <c r="A135" s="2" t="s">
        <v>223</v>
      </c>
      <c r="B135" s="22">
        <v>11</v>
      </c>
      <c r="C135" s="12" t="s">
        <v>213</v>
      </c>
      <c r="D135" s="5" t="s">
        <v>224</v>
      </c>
      <c r="E135" s="41" t="s">
        <v>225</v>
      </c>
      <c r="F135" s="3" t="str">
        <f t="shared" si="1"/>
        <v>MDA - E064</v>
      </c>
      <c r="G135" s="3" t="s">
        <v>226</v>
      </c>
      <c r="H135" s="3" t="s">
        <v>235</v>
      </c>
      <c r="I135" s="3" t="s">
        <v>229</v>
      </c>
      <c r="J135" s="10" t="s">
        <v>218</v>
      </c>
      <c r="K135" s="3" t="s">
        <v>33</v>
      </c>
      <c r="L135" s="3" t="s">
        <v>754</v>
      </c>
      <c r="M135" s="14" t="s">
        <v>43</v>
      </c>
      <c r="N135" s="3" t="s">
        <v>23</v>
      </c>
      <c r="O135" s="3" t="s">
        <v>0</v>
      </c>
      <c r="P135" s="3" t="s">
        <v>23</v>
      </c>
      <c r="Q135" s="3" t="s">
        <v>23</v>
      </c>
      <c r="R135" s="3" t="s">
        <v>23</v>
      </c>
      <c r="S135" s="71">
        <v>100</v>
      </c>
      <c r="T135" s="97"/>
      <c r="U135" s="97"/>
      <c r="V135" s="97"/>
      <c r="W135" s="97"/>
      <c r="X135" s="3" t="s">
        <v>1</v>
      </c>
      <c r="Y135" s="3" t="s">
        <v>23</v>
      </c>
      <c r="Z135" s="3" t="s">
        <v>23</v>
      </c>
      <c r="AA135" s="3" t="s">
        <v>23</v>
      </c>
      <c r="AB135" s="3">
        <v>100</v>
      </c>
      <c r="AC135" s="99"/>
      <c r="AD135" s="99"/>
      <c r="AE135" s="99"/>
      <c r="AF135" s="99"/>
      <c r="AG135" s="63" t="s">
        <v>856</v>
      </c>
      <c r="AH135" s="3" t="s">
        <v>98</v>
      </c>
      <c r="AI135" s="32" t="s">
        <v>24</v>
      </c>
      <c r="AJ135" s="32" t="s">
        <v>24</v>
      </c>
      <c r="AK135" s="3" t="s">
        <v>98</v>
      </c>
      <c r="AL135" s="99"/>
      <c r="AM135" s="99"/>
      <c r="AN135" s="99"/>
      <c r="AO135" s="99"/>
      <c r="AP135" s="63" t="s">
        <v>857</v>
      </c>
      <c r="AQ135" s="3" t="s">
        <v>23</v>
      </c>
      <c r="AR135" s="106" t="s">
        <v>23</v>
      </c>
      <c r="AS135" s="106" t="s">
        <v>23</v>
      </c>
      <c r="AT135" s="3">
        <v>100</v>
      </c>
      <c r="AU135" s="95"/>
      <c r="AV135" s="95"/>
      <c r="AW135" s="95"/>
      <c r="AX135" s="100"/>
    </row>
    <row r="136" spans="1:50" s="79" customFormat="1" ht="46" x14ac:dyDescent="0.35">
      <c r="A136" s="2" t="s">
        <v>223</v>
      </c>
      <c r="B136" s="22">
        <v>11</v>
      </c>
      <c r="C136" s="12" t="s">
        <v>213</v>
      </c>
      <c r="D136" s="12" t="s">
        <v>224</v>
      </c>
      <c r="E136" s="41" t="s">
        <v>225</v>
      </c>
      <c r="F136" s="3" t="str">
        <f t="shared" ref="F136:F199" si="2">CONCATENATE((MID(I136,1,3)), " - ",E136)</f>
        <v>MDA - E064</v>
      </c>
      <c r="G136" s="3" t="s">
        <v>226</v>
      </c>
      <c r="H136" s="3" t="s">
        <v>236</v>
      </c>
      <c r="I136" s="3" t="s">
        <v>229</v>
      </c>
      <c r="J136" s="10" t="s">
        <v>218</v>
      </c>
      <c r="K136" s="3" t="s">
        <v>33</v>
      </c>
      <c r="L136" s="3" t="s">
        <v>754</v>
      </c>
      <c r="M136" s="14" t="s">
        <v>43</v>
      </c>
      <c r="N136" s="3" t="s">
        <v>23</v>
      </c>
      <c r="O136" s="3" t="s">
        <v>0</v>
      </c>
      <c r="P136" s="3" t="s">
        <v>23</v>
      </c>
      <c r="Q136" s="3" t="s">
        <v>23</v>
      </c>
      <c r="R136" s="3" t="s">
        <v>23</v>
      </c>
      <c r="S136" s="71">
        <v>100</v>
      </c>
      <c r="T136" s="97"/>
      <c r="U136" s="97"/>
      <c r="V136" s="97"/>
      <c r="W136" s="97"/>
      <c r="X136" s="3" t="s">
        <v>1</v>
      </c>
      <c r="Y136" s="3" t="s">
        <v>23</v>
      </c>
      <c r="Z136" s="3" t="s">
        <v>23</v>
      </c>
      <c r="AA136" s="3" t="s">
        <v>23</v>
      </c>
      <c r="AB136" s="3">
        <v>100</v>
      </c>
      <c r="AC136" s="99"/>
      <c r="AD136" s="99"/>
      <c r="AE136" s="99"/>
      <c r="AF136" s="99"/>
      <c r="AG136" s="63" t="s">
        <v>856</v>
      </c>
      <c r="AH136" s="3" t="s">
        <v>98</v>
      </c>
      <c r="AI136" s="32" t="s">
        <v>24</v>
      </c>
      <c r="AJ136" s="32" t="s">
        <v>24</v>
      </c>
      <c r="AK136" s="3" t="s">
        <v>98</v>
      </c>
      <c r="AL136" s="99"/>
      <c r="AM136" s="99"/>
      <c r="AN136" s="99"/>
      <c r="AO136" s="99"/>
      <c r="AP136" s="63" t="s">
        <v>857</v>
      </c>
      <c r="AQ136" s="3" t="s">
        <v>23</v>
      </c>
      <c r="AR136" s="106" t="s">
        <v>23</v>
      </c>
      <c r="AS136" s="106" t="s">
        <v>23</v>
      </c>
      <c r="AT136" s="3">
        <v>100</v>
      </c>
      <c r="AU136" s="95"/>
      <c r="AV136" s="95"/>
      <c r="AW136" s="95"/>
      <c r="AX136" s="100"/>
    </row>
    <row r="137" spans="1:50" s="79" customFormat="1" ht="46" x14ac:dyDescent="0.35">
      <c r="A137" s="2" t="s">
        <v>223</v>
      </c>
      <c r="B137" s="22">
        <v>11</v>
      </c>
      <c r="C137" s="12" t="s">
        <v>213</v>
      </c>
      <c r="D137" s="5" t="s">
        <v>224</v>
      </c>
      <c r="E137" s="41" t="s">
        <v>225</v>
      </c>
      <c r="F137" s="3" t="str">
        <f t="shared" si="2"/>
        <v>MDA - E064</v>
      </c>
      <c r="G137" s="3" t="s">
        <v>226</v>
      </c>
      <c r="H137" s="3" t="s">
        <v>237</v>
      </c>
      <c r="I137" s="3" t="s">
        <v>229</v>
      </c>
      <c r="J137" s="10" t="s">
        <v>218</v>
      </c>
      <c r="K137" s="3" t="s">
        <v>33</v>
      </c>
      <c r="L137" s="3" t="s">
        <v>754</v>
      </c>
      <c r="M137" s="14" t="s">
        <v>43</v>
      </c>
      <c r="N137" s="3" t="s">
        <v>23</v>
      </c>
      <c r="O137" s="3" t="s">
        <v>0</v>
      </c>
      <c r="P137" s="3" t="s">
        <v>23</v>
      </c>
      <c r="Q137" s="3" t="s">
        <v>23</v>
      </c>
      <c r="R137" s="3" t="s">
        <v>23</v>
      </c>
      <c r="S137" s="71">
        <v>100</v>
      </c>
      <c r="T137" s="97"/>
      <c r="U137" s="97"/>
      <c r="V137" s="97"/>
      <c r="W137" s="97"/>
      <c r="X137" s="3" t="s">
        <v>1</v>
      </c>
      <c r="Y137" s="3" t="s">
        <v>23</v>
      </c>
      <c r="Z137" s="3" t="s">
        <v>23</v>
      </c>
      <c r="AA137" s="3" t="s">
        <v>23</v>
      </c>
      <c r="AB137" s="3">
        <v>100</v>
      </c>
      <c r="AC137" s="99"/>
      <c r="AD137" s="99"/>
      <c r="AE137" s="99"/>
      <c r="AF137" s="99"/>
      <c r="AG137" s="63" t="s">
        <v>856</v>
      </c>
      <c r="AH137" s="3" t="s">
        <v>98</v>
      </c>
      <c r="AI137" s="32" t="s">
        <v>24</v>
      </c>
      <c r="AJ137" s="32" t="s">
        <v>24</v>
      </c>
      <c r="AK137" s="3" t="s">
        <v>98</v>
      </c>
      <c r="AL137" s="99"/>
      <c r="AM137" s="99"/>
      <c r="AN137" s="99"/>
      <c r="AO137" s="99"/>
      <c r="AP137" s="63" t="s">
        <v>857</v>
      </c>
      <c r="AQ137" s="3" t="s">
        <v>23</v>
      </c>
      <c r="AR137" s="106" t="s">
        <v>23</v>
      </c>
      <c r="AS137" s="106" t="s">
        <v>23</v>
      </c>
      <c r="AT137" s="3">
        <v>100</v>
      </c>
      <c r="AU137" s="95"/>
      <c r="AV137" s="95"/>
      <c r="AW137" s="95"/>
      <c r="AX137" s="100"/>
    </row>
    <row r="138" spans="1:50" s="25" customFormat="1" ht="46" x14ac:dyDescent="0.35">
      <c r="A138" s="2" t="s">
        <v>223</v>
      </c>
      <c r="B138" s="22">
        <v>11</v>
      </c>
      <c r="C138" s="12" t="s">
        <v>213</v>
      </c>
      <c r="D138" s="5" t="s">
        <v>224</v>
      </c>
      <c r="E138" s="41" t="s">
        <v>225</v>
      </c>
      <c r="F138" s="3" t="str">
        <f t="shared" si="2"/>
        <v>MDA - E064</v>
      </c>
      <c r="G138" s="3" t="s">
        <v>226</v>
      </c>
      <c r="H138" s="3" t="s">
        <v>238</v>
      </c>
      <c r="I138" s="3" t="s">
        <v>229</v>
      </c>
      <c r="J138" s="10" t="s">
        <v>218</v>
      </c>
      <c r="K138" s="3" t="s">
        <v>33</v>
      </c>
      <c r="L138" s="3" t="s">
        <v>754</v>
      </c>
      <c r="M138" s="14" t="s">
        <v>43</v>
      </c>
      <c r="N138" s="3" t="s">
        <v>23</v>
      </c>
      <c r="O138" s="3" t="s">
        <v>0</v>
      </c>
      <c r="P138" s="3" t="s">
        <v>23</v>
      </c>
      <c r="Q138" s="3" t="s">
        <v>23</v>
      </c>
      <c r="R138" s="3" t="s">
        <v>23</v>
      </c>
      <c r="S138" s="71">
        <v>100</v>
      </c>
      <c r="T138" s="97"/>
      <c r="U138" s="97"/>
      <c r="V138" s="97"/>
      <c r="W138" s="97"/>
      <c r="X138" s="3" t="s">
        <v>1</v>
      </c>
      <c r="Y138" s="3" t="s">
        <v>23</v>
      </c>
      <c r="Z138" s="3" t="s">
        <v>23</v>
      </c>
      <c r="AA138" s="3" t="s">
        <v>23</v>
      </c>
      <c r="AB138" s="3">
        <v>100</v>
      </c>
      <c r="AC138" s="99"/>
      <c r="AD138" s="99"/>
      <c r="AE138" s="99"/>
      <c r="AF138" s="99"/>
      <c r="AG138" s="63" t="s">
        <v>856</v>
      </c>
      <c r="AH138" s="3" t="s">
        <v>98</v>
      </c>
      <c r="AI138" s="32" t="s">
        <v>24</v>
      </c>
      <c r="AJ138" s="32" t="s">
        <v>24</v>
      </c>
      <c r="AK138" s="3" t="s">
        <v>98</v>
      </c>
      <c r="AL138" s="99"/>
      <c r="AM138" s="99"/>
      <c r="AN138" s="99"/>
      <c r="AO138" s="99"/>
      <c r="AP138" s="63" t="s">
        <v>857</v>
      </c>
      <c r="AQ138" s="3" t="s">
        <v>23</v>
      </c>
      <c r="AR138" s="106" t="s">
        <v>23</v>
      </c>
      <c r="AS138" s="106" t="s">
        <v>23</v>
      </c>
      <c r="AT138" s="3">
        <v>100</v>
      </c>
      <c r="AU138" s="95"/>
      <c r="AV138" s="95"/>
      <c r="AW138" s="95"/>
      <c r="AX138" s="100"/>
    </row>
    <row r="139" spans="1:50" s="25" customFormat="1" ht="46" x14ac:dyDescent="0.35">
      <c r="A139" s="2" t="s">
        <v>223</v>
      </c>
      <c r="B139" s="22">
        <v>11</v>
      </c>
      <c r="C139" s="12" t="s">
        <v>213</v>
      </c>
      <c r="D139" s="5" t="s">
        <v>224</v>
      </c>
      <c r="E139" s="41" t="s">
        <v>225</v>
      </c>
      <c r="F139" s="3" t="str">
        <f t="shared" si="2"/>
        <v>MDA - E064</v>
      </c>
      <c r="G139" s="3" t="s">
        <v>226</v>
      </c>
      <c r="H139" s="3" t="s">
        <v>936</v>
      </c>
      <c r="I139" s="3" t="s">
        <v>229</v>
      </c>
      <c r="J139" s="10" t="s">
        <v>218</v>
      </c>
      <c r="K139" s="3"/>
      <c r="L139" s="3"/>
      <c r="M139" s="14" t="s">
        <v>43</v>
      </c>
      <c r="N139" s="3" t="s">
        <v>23</v>
      </c>
      <c r="O139" s="3"/>
      <c r="P139" s="3"/>
      <c r="Q139" s="3"/>
      <c r="R139" s="3"/>
      <c r="S139" s="71"/>
      <c r="T139" s="97"/>
      <c r="U139" s="97"/>
      <c r="V139" s="97"/>
      <c r="W139" s="97"/>
      <c r="X139" s="3"/>
      <c r="Y139" s="3"/>
      <c r="Z139" s="3"/>
      <c r="AA139" s="3"/>
      <c r="AB139" s="3"/>
      <c r="AC139" s="99"/>
      <c r="AD139" s="99"/>
      <c r="AE139" s="99"/>
      <c r="AF139" s="99"/>
      <c r="AG139" s="63" t="s">
        <v>856</v>
      </c>
      <c r="AH139" s="3" t="s">
        <v>933</v>
      </c>
      <c r="AI139" s="3" t="s">
        <v>933</v>
      </c>
      <c r="AJ139" s="3" t="s">
        <v>933</v>
      </c>
      <c r="AK139" s="3">
        <v>100</v>
      </c>
      <c r="AL139" s="99"/>
      <c r="AM139" s="99"/>
      <c r="AN139" s="99"/>
      <c r="AO139" s="99"/>
      <c r="AP139" s="63"/>
      <c r="AQ139" s="3"/>
      <c r="AR139" s="3"/>
      <c r="AS139" s="3"/>
      <c r="AT139" s="3"/>
      <c r="AU139" s="95"/>
      <c r="AV139" s="95"/>
      <c r="AW139" s="95"/>
      <c r="AX139" s="100"/>
    </row>
    <row r="140" spans="1:50" s="25" customFormat="1" ht="46" x14ac:dyDescent="0.35">
      <c r="A140" s="2" t="s">
        <v>223</v>
      </c>
      <c r="B140" s="22">
        <v>11</v>
      </c>
      <c r="C140" s="12" t="s">
        <v>213</v>
      </c>
      <c r="D140" s="5" t="s">
        <v>224</v>
      </c>
      <c r="E140" s="41" t="s">
        <v>225</v>
      </c>
      <c r="F140" s="3" t="str">
        <f t="shared" si="2"/>
        <v>MDA - E064</v>
      </c>
      <c r="G140" s="3" t="s">
        <v>226</v>
      </c>
      <c r="H140" s="3" t="s">
        <v>935</v>
      </c>
      <c r="I140" s="3" t="s">
        <v>229</v>
      </c>
      <c r="J140" s="10" t="s">
        <v>218</v>
      </c>
      <c r="K140" s="3"/>
      <c r="L140" s="3"/>
      <c r="M140" s="14" t="s">
        <v>43</v>
      </c>
      <c r="N140" s="3" t="s">
        <v>23</v>
      </c>
      <c r="O140" s="3"/>
      <c r="P140" s="3"/>
      <c r="Q140" s="3"/>
      <c r="R140" s="3"/>
      <c r="S140" s="71"/>
      <c r="T140" s="97"/>
      <c r="U140" s="97"/>
      <c r="V140" s="97"/>
      <c r="W140" s="97"/>
      <c r="X140" s="3"/>
      <c r="Y140" s="3"/>
      <c r="Z140" s="3"/>
      <c r="AA140" s="3"/>
      <c r="AB140" s="3"/>
      <c r="AC140" s="99"/>
      <c r="AD140" s="99"/>
      <c r="AE140" s="99"/>
      <c r="AF140" s="99"/>
      <c r="AG140" s="63" t="s">
        <v>856</v>
      </c>
      <c r="AH140" s="3" t="s">
        <v>933</v>
      </c>
      <c r="AI140" s="3" t="s">
        <v>933</v>
      </c>
      <c r="AJ140" s="3" t="s">
        <v>933</v>
      </c>
      <c r="AK140" s="3">
        <v>100</v>
      </c>
      <c r="AL140" s="99"/>
      <c r="AM140" s="99"/>
      <c r="AN140" s="99"/>
      <c r="AO140" s="99"/>
      <c r="AP140" s="63"/>
      <c r="AQ140" s="3"/>
      <c r="AR140" s="3"/>
      <c r="AS140" s="3"/>
      <c r="AT140" s="3"/>
      <c r="AU140" s="95"/>
      <c r="AV140" s="95"/>
      <c r="AW140" s="95"/>
      <c r="AX140" s="100"/>
    </row>
    <row r="141" spans="1:50" s="79" customFormat="1" ht="46" x14ac:dyDescent="0.35">
      <c r="A141" s="3" t="s">
        <v>239</v>
      </c>
      <c r="B141" s="5">
        <v>11</v>
      </c>
      <c r="C141" s="3" t="s">
        <v>213</v>
      </c>
      <c r="D141" s="12" t="s">
        <v>240</v>
      </c>
      <c r="E141" s="3" t="s">
        <v>241</v>
      </c>
      <c r="F141" s="3" t="str">
        <f t="shared" si="2"/>
        <v>L6W - E066</v>
      </c>
      <c r="G141" s="3" t="s">
        <v>242</v>
      </c>
      <c r="H141" s="9"/>
      <c r="I141" s="12" t="s">
        <v>243</v>
      </c>
      <c r="J141" s="10" t="s">
        <v>218</v>
      </c>
      <c r="K141" s="3" t="s">
        <v>83</v>
      </c>
      <c r="L141" s="5" t="s">
        <v>807</v>
      </c>
      <c r="M141" s="14" t="s">
        <v>22</v>
      </c>
      <c r="N141" s="3" t="s">
        <v>23</v>
      </c>
      <c r="O141" s="26"/>
      <c r="P141" s="3" t="s">
        <v>24</v>
      </c>
      <c r="Q141" s="26"/>
      <c r="R141" s="26"/>
      <c r="S141" s="71" t="s">
        <v>98</v>
      </c>
      <c r="T141" s="97">
        <v>171580</v>
      </c>
      <c r="U141" s="97">
        <v>184881</v>
      </c>
      <c r="V141" s="97">
        <v>0</v>
      </c>
      <c r="W141" s="97">
        <v>308922907</v>
      </c>
      <c r="X141" s="26"/>
      <c r="Y141" s="3" t="s">
        <v>24</v>
      </c>
      <c r="Z141" s="26"/>
      <c r="AA141" s="26"/>
      <c r="AB141" s="3" t="s">
        <v>98</v>
      </c>
      <c r="AC141" s="99">
        <v>171588</v>
      </c>
      <c r="AD141" s="99">
        <v>184896</v>
      </c>
      <c r="AE141" s="99">
        <v>0</v>
      </c>
      <c r="AF141" s="99">
        <v>308922907</v>
      </c>
      <c r="AG141" s="3" t="s">
        <v>853</v>
      </c>
      <c r="AH141" s="3" t="s">
        <v>23</v>
      </c>
      <c r="AI141" s="98" t="s">
        <v>23</v>
      </c>
      <c r="AJ141" s="98" t="s">
        <v>23</v>
      </c>
      <c r="AK141" s="3">
        <v>60</v>
      </c>
      <c r="AL141" s="99">
        <v>171579</v>
      </c>
      <c r="AM141" s="99">
        <v>184880</v>
      </c>
      <c r="AN141" s="99">
        <v>0</v>
      </c>
      <c r="AO141" s="99">
        <v>308922907</v>
      </c>
      <c r="AP141" s="3" t="s">
        <v>858</v>
      </c>
      <c r="AQ141" s="3" t="s">
        <v>23</v>
      </c>
      <c r="AR141" s="106" t="s">
        <v>23</v>
      </c>
      <c r="AS141" s="106" t="s">
        <v>23</v>
      </c>
      <c r="AT141" s="3">
        <v>100</v>
      </c>
      <c r="AU141" s="100">
        <v>15573</v>
      </c>
      <c r="AV141" s="100">
        <v>58277</v>
      </c>
      <c r="AW141" s="100">
        <v>0</v>
      </c>
      <c r="AX141" s="100">
        <v>541096039</v>
      </c>
    </row>
    <row r="142" spans="1:50" s="79" customFormat="1" ht="46" x14ac:dyDescent="0.35">
      <c r="A142" s="3" t="s">
        <v>239</v>
      </c>
      <c r="B142" s="5">
        <v>11</v>
      </c>
      <c r="C142" s="3" t="s">
        <v>213</v>
      </c>
      <c r="D142" s="12" t="s">
        <v>240</v>
      </c>
      <c r="E142" s="3" t="s">
        <v>241</v>
      </c>
      <c r="F142" s="3" t="str">
        <f t="shared" si="2"/>
        <v>L6W - E066</v>
      </c>
      <c r="G142" s="3" t="s">
        <v>242</v>
      </c>
      <c r="H142" s="5" t="s">
        <v>244</v>
      </c>
      <c r="I142" s="12" t="s">
        <v>243</v>
      </c>
      <c r="J142" s="10" t="s">
        <v>218</v>
      </c>
      <c r="K142" s="3" t="s">
        <v>83</v>
      </c>
      <c r="L142" s="5" t="s">
        <v>807</v>
      </c>
      <c r="M142" s="14" t="s">
        <v>43</v>
      </c>
      <c r="N142" s="3" t="s">
        <v>23</v>
      </c>
      <c r="O142" s="26"/>
      <c r="P142" s="3" t="s">
        <v>24</v>
      </c>
      <c r="Q142" s="26"/>
      <c r="R142" s="26"/>
      <c r="S142" s="71" t="s">
        <v>98</v>
      </c>
      <c r="T142" s="97"/>
      <c r="U142" s="97"/>
      <c r="V142" s="97"/>
      <c r="W142" s="97"/>
      <c r="X142" s="26"/>
      <c r="Y142" s="3" t="s">
        <v>24</v>
      </c>
      <c r="Z142" s="26"/>
      <c r="AA142" s="26"/>
      <c r="AB142" s="3" t="s">
        <v>98</v>
      </c>
      <c r="AC142" s="99"/>
      <c r="AD142" s="99"/>
      <c r="AE142" s="99"/>
      <c r="AF142" s="99"/>
      <c r="AG142" s="3" t="s">
        <v>853</v>
      </c>
      <c r="AH142" s="3" t="s">
        <v>23</v>
      </c>
      <c r="AI142" s="98" t="s">
        <v>23</v>
      </c>
      <c r="AJ142" s="98" t="s">
        <v>23</v>
      </c>
      <c r="AK142" s="3">
        <v>60</v>
      </c>
      <c r="AL142" s="99"/>
      <c r="AM142" s="99"/>
      <c r="AN142" s="99"/>
      <c r="AO142" s="99"/>
      <c r="AP142" s="3" t="s">
        <v>858</v>
      </c>
      <c r="AQ142" s="3" t="s">
        <v>23</v>
      </c>
      <c r="AR142" s="106" t="s">
        <v>23</v>
      </c>
      <c r="AS142" s="106" t="s">
        <v>23</v>
      </c>
      <c r="AT142" s="3">
        <v>100</v>
      </c>
      <c r="AU142" s="95"/>
      <c r="AV142" s="95"/>
      <c r="AW142" s="95"/>
      <c r="AX142" s="100"/>
    </row>
    <row r="143" spans="1:50" s="79" customFormat="1" ht="46" x14ac:dyDescent="0.35">
      <c r="A143" s="3" t="s">
        <v>239</v>
      </c>
      <c r="B143" s="5">
        <v>11</v>
      </c>
      <c r="C143" s="5" t="s">
        <v>213</v>
      </c>
      <c r="D143" s="12" t="s">
        <v>240</v>
      </c>
      <c r="E143" s="3" t="s">
        <v>241</v>
      </c>
      <c r="F143" s="3" t="str">
        <f t="shared" si="2"/>
        <v>L6W - E066</v>
      </c>
      <c r="G143" s="3" t="s">
        <v>245</v>
      </c>
      <c r="H143" s="3" t="s">
        <v>246</v>
      </c>
      <c r="I143" s="12" t="s">
        <v>243</v>
      </c>
      <c r="J143" s="10" t="s">
        <v>218</v>
      </c>
      <c r="K143" s="3" t="s">
        <v>83</v>
      </c>
      <c r="L143" s="5" t="s">
        <v>807</v>
      </c>
      <c r="M143" s="14" t="s">
        <v>43</v>
      </c>
      <c r="N143" s="3" t="s">
        <v>23</v>
      </c>
      <c r="O143" s="26"/>
      <c r="P143" s="3" t="s">
        <v>24</v>
      </c>
      <c r="Q143" s="26"/>
      <c r="R143" s="26"/>
      <c r="S143" s="71" t="s">
        <v>98</v>
      </c>
      <c r="T143" s="97"/>
      <c r="U143" s="97"/>
      <c r="V143" s="97"/>
      <c r="W143" s="97"/>
      <c r="X143" s="26"/>
      <c r="Y143" s="3" t="s">
        <v>24</v>
      </c>
      <c r="Z143" s="26"/>
      <c r="AA143" s="26"/>
      <c r="AB143" s="3" t="s">
        <v>98</v>
      </c>
      <c r="AC143" s="99"/>
      <c r="AD143" s="99"/>
      <c r="AE143" s="99"/>
      <c r="AF143" s="99"/>
      <c r="AG143" s="3" t="s">
        <v>853</v>
      </c>
      <c r="AH143" s="3" t="s">
        <v>23</v>
      </c>
      <c r="AI143" s="98" t="s">
        <v>23</v>
      </c>
      <c r="AJ143" s="98" t="s">
        <v>23</v>
      </c>
      <c r="AK143" s="3">
        <v>60</v>
      </c>
      <c r="AL143" s="99"/>
      <c r="AM143" s="99"/>
      <c r="AN143" s="99"/>
      <c r="AO143" s="99"/>
      <c r="AP143" s="3" t="s">
        <v>858</v>
      </c>
      <c r="AQ143" s="3" t="s">
        <v>23</v>
      </c>
      <c r="AR143" s="106" t="s">
        <v>23</v>
      </c>
      <c r="AS143" s="106" t="s">
        <v>23</v>
      </c>
      <c r="AT143" s="3">
        <v>100</v>
      </c>
      <c r="AU143" s="95"/>
      <c r="AV143" s="95"/>
      <c r="AW143" s="95"/>
      <c r="AX143" s="100"/>
    </row>
    <row r="144" spans="1:50" s="79" customFormat="1" ht="57.5" x14ac:dyDescent="0.35">
      <c r="A144" s="2" t="s">
        <v>996</v>
      </c>
      <c r="B144" s="5" t="s">
        <v>253</v>
      </c>
      <c r="C144" s="5" t="s">
        <v>213</v>
      </c>
      <c r="D144" s="5" t="s">
        <v>214</v>
      </c>
      <c r="E144" s="5" t="s">
        <v>247</v>
      </c>
      <c r="F144" s="3" t="str">
        <f t="shared" si="2"/>
        <v>310 - S221</v>
      </c>
      <c r="G144" s="5" t="s">
        <v>248</v>
      </c>
      <c r="H144" s="9"/>
      <c r="I144" s="5" t="s">
        <v>249</v>
      </c>
      <c r="J144" s="12" t="s">
        <v>20</v>
      </c>
      <c r="K144" s="3" t="s">
        <v>21</v>
      </c>
      <c r="L144" s="5" t="s">
        <v>155</v>
      </c>
      <c r="M144" s="12" t="s">
        <v>22</v>
      </c>
      <c r="N144" s="3" t="s">
        <v>23</v>
      </c>
      <c r="O144" s="26"/>
      <c r="P144" s="3" t="s">
        <v>24</v>
      </c>
      <c r="Q144" s="26"/>
      <c r="R144" s="26"/>
      <c r="S144" s="72" t="s">
        <v>98</v>
      </c>
      <c r="T144" s="97">
        <v>0</v>
      </c>
      <c r="U144" s="97">
        <v>0</v>
      </c>
      <c r="V144" s="97">
        <v>29</v>
      </c>
      <c r="W144" s="97">
        <v>3438169296</v>
      </c>
      <c r="X144" s="26"/>
      <c r="Y144" s="3" t="s">
        <v>24</v>
      </c>
      <c r="Z144" s="26"/>
      <c r="AA144" s="26"/>
      <c r="AB144" s="3" t="s">
        <v>98</v>
      </c>
      <c r="AC144" s="99">
        <v>0</v>
      </c>
      <c r="AD144" s="99">
        <v>0</v>
      </c>
      <c r="AE144" s="99">
        <v>31</v>
      </c>
      <c r="AF144" s="99">
        <v>5106094774</v>
      </c>
      <c r="AG144" s="26"/>
      <c r="AH144" s="3" t="s">
        <v>24</v>
      </c>
      <c r="AI144" s="32" t="s">
        <v>24</v>
      </c>
      <c r="AJ144" s="32" t="s">
        <v>24</v>
      </c>
      <c r="AK144" s="3" t="s">
        <v>98</v>
      </c>
      <c r="AL144" s="99">
        <v>0</v>
      </c>
      <c r="AM144" s="99">
        <v>0</v>
      </c>
      <c r="AN144" s="99">
        <v>19</v>
      </c>
      <c r="AO144" s="99">
        <v>1461858460</v>
      </c>
      <c r="AP144" s="3">
        <v>2018</v>
      </c>
      <c r="AQ144" s="3" t="s">
        <v>23</v>
      </c>
      <c r="AR144" s="106" t="s">
        <v>23</v>
      </c>
      <c r="AS144" s="106" t="s">
        <v>23</v>
      </c>
      <c r="AT144" s="3">
        <v>100</v>
      </c>
      <c r="AU144" s="100">
        <v>0</v>
      </c>
      <c r="AV144" s="100">
        <v>0</v>
      </c>
      <c r="AW144" s="100">
        <v>27</v>
      </c>
      <c r="AX144" s="100">
        <v>603897871</v>
      </c>
    </row>
    <row r="145" spans="1:50" s="4" customFormat="1" ht="23" x14ac:dyDescent="0.35">
      <c r="A145" s="26"/>
      <c r="B145" s="5">
        <v>11</v>
      </c>
      <c r="C145" s="5" t="s">
        <v>213</v>
      </c>
      <c r="D145" s="12" t="s">
        <v>214</v>
      </c>
      <c r="E145" s="3" t="s">
        <v>250</v>
      </c>
      <c r="F145" s="3" t="str">
        <f t="shared" si="2"/>
        <v xml:space="preserve"> - S243</v>
      </c>
      <c r="G145" s="3" t="s">
        <v>251</v>
      </c>
      <c r="H145" s="26"/>
      <c r="I145" s="27"/>
      <c r="J145" s="10" t="s">
        <v>218</v>
      </c>
      <c r="K145" s="3" t="s">
        <v>33</v>
      </c>
      <c r="L145" s="3" t="s">
        <v>754</v>
      </c>
      <c r="M145" s="14" t="s">
        <v>22</v>
      </c>
      <c r="N145" s="3" t="s">
        <v>23</v>
      </c>
      <c r="O145" s="3" t="s">
        <v>0</v>
      </c>
      <c r="P145" s="3" t="s">
        <v>23</v>
      </c>
      <c r="Q145" s="106" t="s">
        <v>23</v>
      </c>
      <c r="R145" s="3" t="s">
        <v>23</v>
      </c>
      <c r="S145" s="71">
        <v>100</v>
      </c>
      <c r="T145" s="99">
        <v>64428</v>
      </c>
      <c r="U145" s="99">
        <v>58298</v>
      </c>
      <c r="V145" s="99">
        <v>0</v>
      </c>
      <c r="W145" s="99">
        <v>389249723</v>
      </c>
      <c r="X145" s="63" t="s">
        <v>1</v>
      </c>
      <c r="Y145" s="3" t="s">
        <v>23</v>
      </c>
      <c r="Z145" s="3" t="s">
        <v>23</v>
      </c>
      <c r="AA145" s="3" t="s">
        <v>23</v>
      </c>
      <c r="AB145" s="71">
        <v>86</v>
      </c>
      <c r="AC145" s="99">
        <v>183480</v>
      </c>
      <c r="AD145" s="99">
        <v>232176</v>
      </c>
      <c r="AE145" s="99">
        <v>0</v>
      </c>
      <c r="AF145" s="99">
        <v>1101107603</v>
      </c>
      <c r="AG145" s="63" t="s">
        <v>856</v>
      </c>
      <c r="AH145" s="3" t="s">
        <v>23</v>
      </c>
      <c r="AI145" s="98" t="s">
        <v>23</v>
      </c>
      <c r="AJ145" s="98" t="s">
        <v>23</v>
      </c>
      <c r="AK145" s="3">
        <v>100</v>
      </c>
      <c r="AL145" s="99">
        <v>193758</v>
      </c>
      <c r="AM145" s="99">
        <v>237303</v>
      </c>
      <c r="AN145" s="99">
        <v>0</v>
      </c>
      <c r="AO145" s="99">
        <v>882162301</v>
      </c>
      <c r="AP145" s="63" t="s">
        <v>857</v>
      </c>
      <c r="AQ145" s="3" t="s">
        <v>23</v>
      </c>
      <c r="AR145" s="106" t="s">
        <v>23</v>
      </c>
      <c r="AS145" s="106" t="s">
        <v>23</v>
      </c>
      <c r="AT145" s="3">
        <v>100</v>
      </c>
      <c r="AU145" s="100">
        <v>184874</v>
      </c>
      <c r="AV145" s="100">
        <v>239197</v>
      </c>
      <c r="AW145" s="100">
        <v>0</v>
      </c>
      <c r="AX145" s="100">
        <v>1084813485</v>
      </c>
    </row>
    <row r="146" spans="1:50" s="4" customFormat="1" ht="37.5" x14ac:dyDescent="0.35">
      <c r="A146" s="3" t="s">
        <v>872</v>
      </c>
      <c r="B146" s="5">
        <v>11</v>
      </c>
      <c r="C146" s="5" t="s">
        <v>213</v>
      </c>
      <c r="D146" s="12" t="s">
        <v>941</v>
      </c>
      <c r="E146" s="3" t="s">
        <v>250</v>
      </c>
      <c r="F146" s="3" t="str">
        <f t="shared" si="2"/>
        <v>A2M - S243</v>
      </c>
      <c r="G146" s="3" t="s">
        <v>251</v>
      </c>
      <c r="H146" s="3" t="s">
        <v>937</v>
      </c>
      <c r="I146" s="12" t="s">
        <v>942</v>
      </c>
      <c r="J146" s="76" t="s">
        <v>218</v>
      </c>
      <c r="K146" s="76" t="s">
        <v>33</v>
      </c>
      <c r="L146" s="76" t="s">
        <v>873</v>
      </c>
      <c r="M146" s="14" t="s">
        <v>43</v>
      </c>
      <c r="N146" s="3" t="s">
        <v>23</v>
      </c>
      <c r="O146" s="3" t="s">
        <v>0</v>
      </c>
      <c r="P146" s="3" t="s">
        <v>23</v>
      </c>
      <c r="Q146" s="106" t="s">
        <v>768</v>
      </c>
      <c r="R146" s="3" t="s">
        <v>768</v>
      </c>
      <c r="S146" s="71" t="s">
        <v>98</v>
      </c>
      <c r="T146" s="97"/>
      <c r="U146" s="97"/>
      <c r="V146" s="97"/>
      <c r="W146" s="97"/>
      <c r="X146" s="63" t="s">
        <v>1</v>
      </c>
      <c r="Y146" s="3" t="s">
        <v>23</v>
      </c>
      <c r="Z146" s="3" t="s">
        <v>768</v>
      </c>
      <c r="AA146" s="3" t="s">
        <v>768</v>
      </c>
      <c r="AB146" s="71" t="s">
        <v>98</v>
      </c>
      <c r="AC146" s="99">
        <v>0</v>
      </c>
      <c r="AD146" s="99">
        <v>0</v>
      </c>
      <c r="AE146" s="99">
        <v>0</v>
      </c>
      <c r="AF146" s="99">
        <v>0</v>
      </c>
      <c r="AG146" s="63" t="s">
        <v>856</v>
      </c>
      <c r="AH146" s="3" t="s">
        <v>23</v>
      </c>
      <c r="AI146" s="3" t="s">
        <v>768</v>
      </c>
      <c r="AJ146" s="3" t="s">
        <v>768</v>
      </c>
      <c r="AK146" s="71" t="s">
        <v>98</v>
      </c>
      <c r="AL146" s="99">
        <v>0</v>
      </c>
      <c r="AM146" s="99">
        <v>0</v>
      </c>
      <c r="AN146" s="99">
        <v>0</v>
      </c>
      <c r="AO146" s="99">
        <v>0</v>
      </c>
      <c r="AP146" s="63" t="s">
        <v>857</v>
      </c>
      <c r="AQ146" s="3" t="s">
        <v>23</v>
      </c>
      <c r="AR146" s="106" t="s">
        <v>23</v>
      </c>
      <c r="AS146" s="106" t="s">
        <v>23</v>
      </c>
      <c r="AT146" s="3">
        <v>100</v>
      </c>
      <c r="AU146" s="95"/>
      <c r="AV146" s="95"/>
      <c r="AW146" s="95"/>
      <c r="AX146" s="100"/>
    </row>
    <row r="147" spans="1:50" s="4" customFormat="1" ht="37.5" x14ac:dyDescent="0.35">
      <c r="A147" s="3" t="s">
        <v>872</v>
      </c>
      <c r="B147" s="5">
        <v>11</v>
      </c>
      <c r="C147" s="5" t="s">
        <v>213</v>
      </c>
      <c r="D147" s="12" t="s">
        <v>941</v>
      </c>
      <c r="E147" s="3" t="s">
        <v>250</v>
      </c>
      <c r="F147" s="3" t="str">
        <f t="shared" si="2"/>
        <v>A2M - S243</v>
      </c>
      <c r="G147" s="3" t="s">
        <v>251</v>
      </c>
      <c r="H147" s="3" t="s">
        <v>874</v>
      </c>
      <c r="I147" s="12" t="s">
        <v>942</v>
      </c>
      <c r="J147" s="76" t="s">
        <v>218</v>
      </c>
      <c r="K147" s="76" t="s">
        <v>33</v>
      </c>
      <c r="L147" s="76" t="s">
        <v>873</v>
      </c>
      <c r="M147" s="14" t="s">
        <v>43</v>
      </c>
      <c r="N147" s="3" t="s">
        <v>23</v>
      </c>
      <c r="O147" s="3" t="s">
        <v>0</v>
      </c>
      <c r="P147" s="3" t="s">
        <v>23</v>
      </c>
      <c r="Q147" s="106" t="s">
        <v>768</v>
      </c>
      <c r="R147" s="3" t="s">
        <v>768</v>
      </c>
      <c r="S147" s="71" t="s">
        <v>98</v>
      </c>
      <c r="T147" s="97"/>
      <c r="U147" s="97"/>
      <c r="V147" s="97"/>
      <c r="W147" s="97"/>
      <c r="X147" s="63" t="s">
        <v>1</v>
      </c>
      <c r="Y147" s="3" t="s">
        <v>23</v>
      </c>
      <c r="Z147" s="3" t="s">
        <v>768</v>
      </c>
      <c r="AA147" s="3" t="s">
        <v>768</v>
      </c>
      <c r="AB147" s="71" t="s">
        <v>98</v>
      </c>
      <c r="AC147" s="99">
        <v>0</v>
      </c>
      <c r="AD147" s="99">
        <v>0</v>
      </c>
      <c r="AE147" s="99">
        <v>0</v>
      </c>
      <c r="AF147" s="99">
        <v>0</v>
      </c>
      <c r="AG147" s="63" t="s">
        <v>856</v>
      </c>
      <c r="AH147" s="3" t="s">
        <v>23</v>
      </c>
      <c r="AI147" s="3" t="s">
        <v>768</v>
      </c>
      <c r="AJ147" s="3" t="s">
        <v>768</v>
      </c>
      <c r="AK147" s="71" t="s">
        <v>98</v>
      </c>
      <c r="AL147" s="99">
        <v>0</v>
      </c>
      <c r="AM147" s="99">
        <v>0</v>
      </c>
      <c r="AN147" s="99">
        <v>0</v>
      </c>
      <c r="AO147" s="99">
        <v>0</v>
      </c>
      <c r="AP147" s="63" t="s">
        <v>857</v>
      </c>
      <c r="AQ147" s="3" t="s">
        <v>23</v>
      </c>
      <c r="AR147" s="106" t="s">
        <v>23</v>
      </c>
      <c r="AS147" s="106" t="s">
        <v>23</v>
      </c>
      <c r="AT147" s="3">
        <v>100</v>
      </c>
      <c r="AU147" s="95"/>
      <c r="AV147" s="95"/>
      <c r="AW147" s="95"/>
      <c r="AX147" s="100"/>
    </row>
    <row r="148" spans="1:50" s="4" customFormat="1" ht="37.5" x14ac:dyDescent="0.35">
      <c r="A148" s="3" t="s">
        <v>872</v>
      </c>
      <c r="B148" s="5">
        <v>11</v>
      </c>
      <c r="C148" s="5" t="s">
        <v>213</v>
      </c>
      <c r="D148" s="12" t="s">
        <v>941</v>
      </c>
      <c r="E148" s="3" t="s">
        <v>250</v>
      </c>
      <c r="F148" s="3" t="str">
        <f t="shared" si="2"/>
        <v>A2M - S243</v>
      </c>
      <c r="G148" s="3" t="s">
        <v>251</v>
      </c>
      <c r="H148" s="3" t="s">
        <v>875</v>
      </c>
      <c r="I148" s="12" t="s">
        <v>942</v>
      </c>
      <c r="J148" s="76" t="s">
        <v>218</v>
      </c>
      <c r="K148" s="76" t="s">
        <v>33</v>
      </c>
      <c r="L148" s="76" t="s">
        <v>873</v>
      </c>
      <c r="M148" s="14" t="s">
        <v>43</v>
      </c>
      <c r="N148" s="3" t="s">
        <v>23</v>
      </c>
      <c r="O148" s="3" t="s">
        <v>0</v>
      </c>
      <c r="P148" s="3" t="s">
        <v>23</v>
      </c>
      <c r="Q148" s="106" t="s">
        <v>768</v>
      </c>
      <c r="R148" s="3" t="s">
        <v>768</v>
      </c>
      <c r="S148" s="71" t="s">
        <v>98</v>
      </c>
      <c r="T148" s="97"/>
      <c r="U148" s="97"/>
      <c r="V148" s="97"/>
      <c r="W148" s="97"/>
      <c r="X148" s="63" t="s">
        <v>1</v>
      </c>
      <c r="Y148" s="3" t="s">
        <v>23</v>
      </c>
      <c r="Z148" s="3" t="s">
        <v>768</v>
      </c>
      <c r="AA148" s="3" t="s">
        <v>768</v>
      </c>
      <c r="AB148" s="71" t="s">
        <v>98</v>
      </c>
      <c r="AC148" s="99">
        <v>0</v>
      </c>
      <c r="AD148" s="99">
        <v>0</v>
      </c>
      <c r="AE148" s="99">
        <v>0</v>
      </c>
      <c r="AF148" s="99">
        <v>0</v>
      </c>
      <c r="AG148" s="63" t="s">
        <v>856</v>
      </c>
      <c r="AH148" s="3" t="s">
        <v>23</v>
      </c>
      <c r="AI148" s="3" t="s">
        <v>768</v>
      </c>
      <c r="AJ148" s="3" t="s">
        <v>768</v>
      </c>
      <c r="AK148" s="71" t="s">
        <v>98</v>
      </c>
      <c r="AL148" s="99">
        <v>0</v>
      </c>
      <c r="AM148" s="99">
        <v>0</v>
      </c>
      <c r="AN148" s="99">
        <v>0</v>
      </c>
      <c r="AO148" s="99">
        <v>0</v>
      </c>
      <c r="AP148" s="63" t="s">
        <v>857</v>
      </c>
      <c r="AQ148" s="3" t="s">
        <v>23</v>
      </c>
      <c r="AR148" s="106" t="s">
        <v>23</v>
      </c>
      <c r="AS148" s="106" t="s">
        <v>23</v>
      </c>
      <c r="AT148" s="3">
        <v>100</v>
      </c>
      <c r="AU148" s="95"/>
      <c r="AV148" s="95"/>
      <c r="AW148" s="95"/>
      <c r="AX148" s="100"/>
    </row>
    <row r="149" spans="1:50" s="4" customFormat="1" ht="34.5" x14ac:dyDescent="0.35">
      <c r="A149" s="3" t="s">
        <v>876</v>
      </c>
      <c r="B149" s="5">
        <v>11</v>
      </c>
      <c r="C149" s="5" t="s">
        <v>213</v>
      </c>
      <c r="D149" s="12" t="s">
        <v>938</v>
      </c>
      <c r="E149" s="12" t="s">
        <v>250</v>
      </c>
      <c r="F149" s="3" t="str">
        <f t="shared" si="2"/>
        <v>L8K - S243</v>
      </c>
      <c r="G149" s="12" t="s">
        <v>260</v>
      </c>
      <c r="H149" s="77"/>
      <c r="I149" s="12" t="s">
        <v>877</v>
      </c>
      <c r="J149" s="12" t="s">
        <v>218</v>
      </c>
      <c r="K149" s="3" t="s">
        <v>33</v>
      </c>
      <c r="L149" s="5" t="s">
        <v>878</v>
      </c>
      <c r="M149" s="14" t="s">
        <v>43</v>
      </c>
      <c r="N149" s="3" t="s">
        <v>23</v>
      </c>
      <c r="O149" s="26"/>
      <c r="P149" s="3" t="s">
        <v>24</v>
      </c>
      <c r="Q149" s="38"/>
      <c r="R149" s="26"/>
      <c r="S149" s="71" t="s">
        <v>98</v>
      </c>
      <c r="T149" s="97"/>
      <c r="U149" s="97"/>
      <c r="V149" s="97"/>
      <c r="W149" s="97"/>
      <c r="X149" s="109"/>
      <c r="Y149" s="3" t="s">
        <v>24</v>
      </c>
      <c r="Z149" s="26"/>
      <c r="AA149" s="26"/>
      <c r="AB149" s="71" t="s">
        <v>98</v>
      </c>
      <c r="AC149" s="99"/>
      <c r="AD149" s="99"/>
      <c r="AE149" s="99"/>
      <c r="AF149" s="99"/>
      <c r="AG149" s="63" t="s">
        <v>879</v>
      </c>
      <c r="AH149" s="3" t="s">
        <v>23</v>
      </c>
      <c r="AI149" s="95" t="s">
        <v>24</v>
      </c>
      <c r="AJ149" s="95" t="s">
        <v>24</v>
      </c>
      <c r="AK149" s="3">
        <v>0</v>
      </c>
      <c r="AL149" s="99"/>
      <c r="AM149" s="99"/>
      <c r="AN149" s="99"/>
      <c r="AO149" s="99"/>
      <c r="AP149" s="63" t="s">
        <v>857</v>
      </c>
      <c r="AQ149" s="3" t="s">
        <v>23</v>
      </c>
      <c r="AR149" s="88" t="s">
        <v>24</v>
      </c>
      <c r="AS149" s="88" t="s">
        <v>24</v>
      </c>
      <c r="AT149" s="88">
        <v>0</v>
      </c>
      <c r="AU149" s="95"/>
      <c r="AV149" s="95"/>
      <c r="AW149" s="95"/>
      <c r="AX149" s="100"/>
    </row>
    <row r="150" spans="1:50" s="25" customFormat="1" ht="46" x14ac:dyDescent="0.35">
      <c r="A150" s="2" t="s">
        <v>809</v>
      </c>
      <c r="B150" s="5">
        <v>11</v>
      </c>
      <c r="C150" s="5" t="s">
        <v>213</v>
      </c>
      <c r="D150" s="12" t="s">
        <v>266</v>
      </c>
      <c r="E150" s="12" t="s">
        <v>250</v>
      </c>
      <c r="F150" s="3" t="str">
        <f t="shared" si="2"/>
        <v>L4J - S243</v>
      </c>
      <c r="G150" s="12" t="s">
        <v>251</v>
      </c>
      <c r="H150" s="12" t="s">
        <v>267</v>
      </c>
      <c r="I150" s="5" t="s">
        <v>268</v>
      </c>
      <c r="J150" s="10" t="s">
        <v>218</v>
      </c>
      <c r="K150" s="3" t="s">
        <v>33</v>
      </c>
      <c r="L150" s="3" t="s">
        <v>754</v>
      </c>
      <c r="M150" s="14" t="s">
        <v>43</v>
      </c>
      <c r="N150" s="3" t="s">
        <v>23</v>
      </c>
      <c r="O150" s="3" t="s">
        <v>0</v>
      </c>
      <c r="P150" s="3" t="s">
        <v>23</v>
      </c>
      <c r="Q150" s="3" t="s">
        <v>23</v>
      </c>
      <c r="R150" s="3" t="s">
        <v>23</v>
      </c>
      <c r="S150" s="71">
        <v>100</v>
      </c>
      <c r="T150" s="97">
        <v>0</v>
      </c>
      <c r="U150" s="97">
        <v>0</v>
      </c>
      <c r="V150" s="97">
        <v>0</v>
      </c>
      <c r="W150" s="97">
        <v>0</v>
      </c>
      <c r="X150" s="3" t="s">
        <v>1</v>
      </c>
      <c r="Y150" s="3" t="s">
        <v>23</v>
      </c>
      <c r="Z150" s="3" t="s">
        <v>23</v>
      </c>
      <c r="AA150" s="3" t="s">
        <v>23</v>
      </c>
      <c r="AB150" s="71">
        <v>100</v>
      </c>
      <c r="AC150" s="99">
        <v>0</v>
      </c>
      <c r="AD150" s="99">
        <v>0</v>
      </c>
      <c r="AE150" s="99">
        <v>0</v>
      </c>
      <c r="AF150" s="99">
        <v>0</v>
      </c>
      <c r="AG150" s="63" t="s">
        <v>856</v>
      </c>
      <c r="AH150" s="3" t="s">
        <v>23</v>
      </c>
      <c r="AI150" s="98" t="s">
        <v>23</v>
      </c>
      <c r="AJ150" s="98" t="s">
        <v>23</v>
      </c>
      <c r="AK150" s="3">
        <v>100</v>
      </c>
      <c r="AL150" s="99">
        <v>0</v>
      </c>
      <c r="AM150" s="99">
        <v>0</v>
      </c>
      <c r="AN150" s="99">
        <v>0</v>
      </c>
      <c r="AO150" s="99">
        <v>0</v>
      </c>
      <c r="AP150" s="63" t="s">
        <v>857</v>
      </c>
      <c r="AQ150" s="3" t="s">
        <v>23</v>
      </c>
      <c r="AR150" s="3" t="s">
        <v>23</v>
      </c>
      <c r="AS150" s="3" t="s">
        <v>23</v>
      </c>
      <c r="AT150" s="3">
        <v>100</v>
      </c>
      <c r="AU150" s="95"/>
      <c r="AV150" s="95"/>
      <c r="AW150" s="95"/>
      <c r="AX150" s="100"/>
    </row>
    <row r="151" spans="1:50" s="25" customFormat="1" ht="46" x14ac:dyDescent="0.35">
      <c r="A151" s="3" t="s">
        <v>239</v>
      </c>
      <c r="B151" s="5">
        <v>11</v>
      </c>
      <c r="C151" s="5" t="s">
        <v>213</v>
      </c>
      <c r="D151" s="12" t="s">
        <v>264</v>
      </c>
      <c r="E151" s="3" t="s">
        <v>250</v>
      </c>
      <c r="F151" s="3" t="str">
        <f t="shared" si="2"/>
        <v>L6W - S243</v>
      </c>
      <c r="G151" s="3" t="s">
        <v>251</v>
      </c>
      <c r="H151" s="3" t="s">
        <v>265</v>
      </c>
      <c r="I151" s="12" t="s">
        <v>243</v>
      </c>
      <c r="J151" s="10" t="s">
        <v>218</v>
      </c>
      <c r="K151" s="3" t="s">
        <v>83</v>
      </c>
      <c r="L151" s="5" t="s">
        <v>807</v>
      </c>
      <c r="M151" s="14" t="s">
        <v>43</v>
      </c>
      <c r="N151" s="3" t="s">
        <v>23</v>
      </c>
      <c r="O151" s="26"/>
      <c r="P151" s="3" t="s">
        <v>24</v>
      </c>
      <c r="Q151" s="38"/>
      <c r="R151" s="26"/>
      <c r="S151" s="71" t="s">
        <v>98</v>
      </c>
      <c r="T151" s="97"/>
      <c r="U151" s="97"/>
      <c r="V151" s="97"/>
      <c r="W151" s="97"/>
      <c r="X151" s="26"/>
      <c r="Y151" s="3" t="s">
        <v>24</v>
      </c>
      <c r="Z151" s="26"/>
      <c r="AA151" s="26"/>
      <c r="AB151" s="3" t="s">
        <v>98</v>
      </c>
      <c r="AC151" s="99">
        <v>0</v>
      </c>
      <c r="AD151" s="99">
        <v>0</v>
      </c>
      <c r="AE151" s="99">
        <v>0</v>
      </c>
      <c r="AF151" s="99">
        <v>0</v>
      </c>
      <c r="AG151" s="3" t="s">
        <v>853</v>
      </c>
      <c r="AH151" s="3" t="s">
        <v>23</v>
      </c>
      <c r="AI151" s="95" t="s">
        <v>24</v>
      </c>
      <c r="AJ151" s="95" t="s">
        <v>24</v>
      </c>
      <c r="AK151" s="71">
        <v>0</v>
      </c>
      <c r="AL151" s="99"/>
      <c r="AM151" s="99"/>
      <c r="AN151" s="99"/>
      <c r="AO151" s="99"/>
      <c r="AP151" s="2" t="s">
        <v>858</v>
      </c>
      <c r="AQ151" s="3" t="s">
        <v>23</v>
      </c>
      <c r="AR151" s="3" t="s">
        <v>23</v>
      </c>
      <c r="AS151" s="3" t="s">
        <v>23</v>
      </c>
      <c r="AT151" s="3">
        <v>100</v>
      </c>
      <c r="AU151" s="95"/>
      <c r="AV151" s="95"/>
      <c r="AW151" s="95"/>
      <c r="AX151" s="100"/>
    </row>
    <row r="152" spans="1:50" s="79" customFormat="1" ht="34.5" x14ac:dyDescent="0.35">
      <c r="A152" s="2" t="s">
        <v>997</v>
      </c>
      <c r="B152" s="5">
        <v>11</v>
      </c>
      <c r="C152" s="5" t="s">
        <v>213</v>
      </c>
      <c r="D152" s="12" t="s">
        <v>214</v>
      </c>
      <c r="E152" s="12" t="s">
        <v>279</v>
      </c>
      <c r="F152" s="3" t="str">
        <f t="shared" si="2"/>
        <v>500 -  S243</v>
      </c>
      <c r="G152" s="3" t="s">
        <v>251</v>
      </c>
      <c r="H152" s="2" t="s">
        <v>280</v>
      </c>
      <c r="I152" s="5" t="s">
        <v>998</v>
      </c>
      <c r="J152" s="10" t="s">
        <v>218</v>
      </c>
      <c r="K152" s="3" t="s">
        <v>21</v>
      </c>
      <c r="L152" s="5" t="s">
        <v>668</v>
      </c>
      <c r="M152" s="12" t="s">
        <v>43</v>
      </c>
      <c r="N152" s="3" t="s">
        <v>23</v>
      </c>
      <c r="O152" s="26"/>
      <c r="P152" s="3" t="s">
        <v>24</v>
      </c>
      <c r="Q152" s="28"/>
      <c r="R152" s="28"/>
      <c r="S152" s="71" t="s">
        <v>98</v>
      </c>
      <c r="T152" s="97"/>
      <c r="U152" s="97"/>
      <c r="V152" s="97"/>
      <c r="W152" s="97"/>
      <c r="X152" s="28"/>
      <c r="Y152" s="3" t="s">
        <v>24</v>
      </c>
      <c r="Z152" s="28"/>
      <c r="AA152" s="28"/>
      <c r="AB152" s="71" t="s">
        <v>98</v>
      </c>
      <c r="AC152" s="99"/>
      <c r="AD152" s="99"/>
      <c r="AE152" s="99"/>
      <c r="AF152" s="99"/>
      <c r="AG152" s="28"/>
      <c r="AH152" s="3" t="s">
        <v>24</v>
      </c>
      <c r="AI152" s="32" t="s">
        <v>24</v>
      </c>
      <c r="AJ152" s="32" t="s">
        <v>24</v>
      </c>
      <c r="AK152" s="71" t="s">
        <v>98</v>
      </c>
      <c r="AL152" s="99"/>
      <c r="AM152" s="99"/>
      <c r="AN152" s="99"/>
      <c r="AO152" s="99"/>
      <c r="AP152" s="28"/>
      <c r="AQ152" s="3" t="s">
        <v>24</v>
      </c>
      <c r="AR152" s="28"/>
      <c r="AS152" s="28"/>
      <c r="AT152" s="71" t="s">
        <v>98</v>
      </c>
      <c r="AU152" s="95"/>
      <c r="AV152" s="95"/>
      <c r="AW152" s="95"/>
      <c r="AX152" s="100"/>
    </row>
    <row r="153" spans="1:50" s="34" customFormat="1" ht="34.5" x14ac:dyDescent="0.35">
      <c r="A153" s="2" t="s">
        <v>997</v>
      </c>
      <c r="B153" s="5">
        <v>11</v>
      </c>
      <c r="C153" s="5" t="s">
        <v>213</v>
      </c>
      <c r="D153" s="12" t="s">
        <v>214</v>
      </c>
      <c r="E153" s="12" t="s">
        <v>279</v>
      </c>
      <c r="F153" s="3" t="str">
        <f t="shared" si="2"/>
        <v>515 -  S243</v>
      </c>
      <c r="G153" s="3" t="s">
        <v>251</v>
      </c>
      <c r="H153" s="2" t="s">
        <v>281</v>
      </c>
      <c r="I153" s="5" t="s">
        <v>282</v>
      </c>
      <c r="J153" s="10" t="s">
        <v>218</v>
      </c>
      <c r="K153" s="3" t="s">
        <v>21</v>
      </c>
      <c r="L153" s="5" t="s">
        <v>668</v>
      </c>
      <c r="M153" s="12" t="s">
        <v>43</v>
      </c>
      <c r="N153" s="3" t="s">
        <v>23</v>
      </c>
      <c r="O153" s="26"/>
      <c r="P153" s="3" t="s">
        <v>24</v>
      </c>
      <c r="Q153" s="28"/>
      <c r="R153" s="28"/>
      <c r="S153" s="71" t="s">
        <v>98</v>
      </c>
      <c r="T153" s="97"/>
      <c r="U153" s="97"/>
      <c r="V153" s="97"/>
      <c r="W153" s="97"/>
      <c r="X153" s="28"/>
      <c r="Y153" s="3" t="s">
        <v>24</v>
      </c>
      <c r="Z153" s="28"/>
      <c r="AA153" s="28"/>
      <c r="AB153" s="71" t="s">
        <v>98</v>
      </c>
      <c r="AC153" s="99"/>
      <c r="AD153" s="99"/>
      <c r="AE153" s="99"/>
      <c r="AF153" s="99"/>
      <c r="AG153" s="28"/>
      <c r="AH153" s="3" t="s">
        <v>24</v>
      </c>
      <c r="AI153" s="32" t="s">
        <v>24</v>
      </c>
      <c r="AJ153" s="32" t="s">
        <v>24</v>
      </c>
      <c r="AK153" s="71" t="s">
        <v>98</v>
      </c>
      <c r="AL153" s="99"/>
      <c r="AM153" s="99"/>
      <c r="AN153" s="99"/>
      <c r="AO153" s="99"/>
      <c r="AP153" s="28"/>
      <c r="AQ153" s="3" t="s">
        <v>24</v>
      </c>
      <c r="AR153" s="28"/>
      <c r="AS153" s="28"/>
      <c r="AT153" s="71" t="s">
        <v>98</v>
      </c>
      <c r="AU153" s="95"/>
      <c r="AV153" s="95"/>
      <c r="AW153" s="95"/>
      <c r="AX153" s="100"/>
    </row>
    <row r="154" spans="1:50" s="79" customFormat="1" ht="34.5" x14ac:dyDescent="0.35">
      <c r="A154" s="2" t="s">
        <v>810</v>
      </c>
      <c r="B154" s="5">
        <v>11</v>
      </c>
      <c r="C154" s="5" t="s">
        <v>213</v>
      </c>
      <c r="D154" s="12" t="s">
        <v>276</v>
      </c>
      <c r="E154" s="12" t="s">
        <v>250</v>
      </c>
      <c r="F154" s="3" t="str">
        <f t="shared" si="2"/>
        <v>B00 - S243</v>
      </c>
      <c r="G154" s="3" t="s">
        <v>251</v>
      </c>
      <c r="H154" s="2" t="s">
        <v>277</v>
      </c>
      <c r="I154" s="5" t="s">
        <v>278</v>
      </c>
      <c r="J154" s="10" t="s">
        <v>218</v>
      </c>
      <c r="K154" s="3" t="s">
        <v>83</v>
      </c>
      <c r="L154" s="3" t="s">
        <v>751</v>
      </c>
      <c r="M154" s="12" t="s">
        <v>43</v>
      </c>
      <c r="N154" s="3" t="s">
        <v>23</v>
      </c>
      <c r="O154" s="26"/>
      <c r="P154" s="2" t="s">
        <v>24</v>
      </c>
      <c r="Q154" s="26"/>
      <c r="R154" s="26"/>
      <c r="S154" s="72" t="s">
        <v>98</v>
      </c>
      <c r="T154" s="97"/>
      <c r="U154" s="97"/>
      <c r="V154" s="97"/>
      <c r="W154" s="97"/>
      <c r="X154" s="2" t="s">
        <v>853</v>
      </c>
      <c r="Y154" s="2" t="s">
        <v>23</v>
      </c>
      <c r="Z154" s="2" t="s">
        <v>23</v>
      </c>
      <c r="AA154" s="2" t="s">
        <v>23</v>
      </c>
      <c r="AB154" s="71">
        <v>100</v>
      </c>
      <c r="AC154" s="99"/>
      <c r="AD154" s="99"/>
      <c r="AE154" s="99"/>
      <c r="AF154" s="99"/>
      <c r="AG154" s="26"/>
      <c r="AH154" s="2" t="s">
        <v>24</v>
      </c>
      <c r="AI154" s="32" t="s">
        <v>24</v>
      </c>
      <c r="AJ154" s="32" t="s">
        <v>24</v>
      </c>
      <c r="AK154" s="72" t="s">
        <v>98</v>
      </c>
      <c r="AL154" s="99"/>
      <c r="AM154" s="99"/>
      <c r="AN154" s="99"/>
      <c r="AO154" s="99"/>
      <c r="AP154" s="2" t="s">
        <v>858</v>
      </c>
      <c r="AQ154" s="2" t="s">
        <v>23</v>
      </c>
      <c r="AR154" s="89" t="s">
        <v>24</v>
      </c>
      <c r="AS154" s="89" t="s">
        <v>24</v>
      </c>
      <c r="AT154" s="90">
        <v>0</v>
      </c>
      <c r="AU154" s="95"/>
      <c r="AV154" s="95"/>
      <c r="AW154" s="95"/>
      <c r="AX154" s="100"/>
    </row>
    <row r="155" spans="1:50" s="25" customFormat="1" ht="34.5" x14ac:dyDescent="0.35">
      <c r="A155" s="5" t="s">
        <v>212</v>
      </c>
      <c r="B155" s="5">
        <v>11</v>
      </c>
      <c r="C155" s="5" t="s">
        <v>213</v>
      </c>
      <c r="D155" s="5" t="s">
        <v>214</v>
      </c>
      <c r="E155" s="5" t="s">
        <v>250</v>
      </c>
      <c r="F155" s="3" t="str">
        <f t="shared" si="2"/>
        <v>600 - S243</v>
      </c>
      <c r="G155" s="5" t="s">
        <v>251</v>
      </c>
      <c r="H155" s="67"/>
      <c r="I155" s="12" t="s">
        <v>217</v>
      </c>
      <c r="J155" s="10" t="s">
        <v>218</v>
      </c>
      <c r="K155" s="3" t="s">
        <v>33</v>
      </c>
      <c r="L155" s="3" t="s">
        <v>754</v>
      </c>
      <c r="M155" s="14" t="s">
        <v>43</v>
      </c>
      <c r="N155" s="3" t="s">
        <v>23</v>
      </c>
      <c r="O155" s="3" t="s">
        <v>0</v>
      </c>
      <c r="P155" s="3" t="s">
        <v>23</v>
      </c>
      <c r="Q155" s="106" t="s">
        <v>23</v>
      </c>
      <c r="R155" s="3" t="s">
        <v>23</v>
      </c>
      <c r="S155" s="71">
        <v>100</v>
      </c>
      <c r="T155" s="97"/>
      <c r="U155" s="97"/>
      <c r="V155" s="97"/>
      <c r="W155" s="97"/>
      <c r="X155" s="107" t="s">
        <v>1</v>
      </c>
      <c r="Y155" s="3" t="s">
        <v>23</v>
      </c>
      <c r="Z155" s="3" t="s">
        <v>23</v>
      </c>
      <c r="AA155" s="3" t="s">
        <v>23</v>
      </c>
      <c r="AB155" s="71">
        <v>100</v>
      </c>
      <c r="AC155" s="99">
        <v>0</v>
      </c>
      <c r="AD155" s="99">
        <v>0</v>
      </c>
      <c r="AE155" s="99">
        <v>0</v>
      </c>
      <c r="AF155" s="99">
        <v>0</v>
      </c>
      <c r="AG155" s="63" t="s">
        <v>856</v>
      </c>
      <c r="AH155" s="3" t="s">
        <v>23</v>
      </c>
      <c r="AI155" s="98" t="s">
        <v>23</v>
      </c>
      <c r="AJ155" s="98" t="s">
        <v>23</v>
      </c>
      <c r="AK155" s="3">
        <v>100</v>
      </c>
      <c r="AL155" s="99"/>
      <c r="AM155" s="99"/>
      <c r="AN155" s="99"/>
      <c r="AO155" s="99"/>
      <c r="AP155" s="63" t="s">
        <v>857</v>
      </c>
      <c r="AQ155" s="3" t="s">
        <v>23</v>
      </c>
      <c r="AR155" s="88" t="s">
        <v>24</v>
      </c>
      <c r="AS155" s="88" t="s">
        <v>24</v>
      </c>
      <c r="AT155" s="88">
        <v>0</v>
      </c>
      <c r="AU155" s="95"/>
      <c r="AV155" s="95"/>
      <c r="AW155" s="95"/>
      <c r="AX155" s="100"/>
    </row>
    <row r="156" spans="1:50" s="79" customFormat="1" ht="34.5" x14ac:dyDescent="0.35">
      <c r="A156" s="5" t="s">
        <v>212</v>
      </c>
      <c r="B156" s="5">
        <v>11</v>
      </c>
      <c r="C156" s="5" t="s">
        <v>213</v>
      </c>
      <c r="D156" s="5" t="s">
        <v>214</v>
      </c>
      <c r="E156" s="5" t="s">
        <v>250</v>
      </c>
      <c r="F156" s="3" t="str">
        <f t="shared" si="2"/>
        <v>611 - S243</v>
      </c>
      <c r="G156" s="5" t="s">
        <v>251</v>
      </c>
      <c r="H156" s="67"/>
      <c r="I156" s="5" t="s">
        <v>221</v>
      </c>
      <c r="J156" s="10" t="s">
        <v>218</v>
      </c>
      <c r="K156" s="3" t="s">
        <v>33</v>
      </c>
      <c r="L156" s="3" t="s">
        <v>754</v>
      </c>
      <c r="M156" s="14" t="s">
        <v>43</v>
      </c>
      <c r="N156" s="3" t="s">
        <v>23</v>
      </c>
      <c r="O156" s="3" t="s">
        <v>0</v>
      </c>
      <c r="P156" s="3" t="s">
        <v>23</v>
      </c>
      <c r="Q156" s="3" t="s">
        <v>23</v>
      </c>
      <c r="R156" s="3" t="s">
        <v>23</v>
      </c>
      <c r="S156" s="71">
        <v>100</v>
      </c>
      <c r="T156" s="97"/>
      <c r="U156" s="97"/>
      <c r="V156" s="97"/>
      <c r="W156" s="97"/>
      <c r="X156" s="3" t="s">
        <v>1</v>
      </c>
      <c r="Y156" s="3" t="s">
        <v>23</v>
      </c>
      <c r="Z156" s="3" t="s">
        <v>23</v>
      </c>
      <c r="AA156" s="3" t="s">
        <v>23</v>
      </c>
      <c r="AB156" s="71">
        <v>100</v>
      </c>
      <c r="AC156" s="99">
        <v>0</v>
      </c>
      <c r="AD156" s="99">
        <v>0</v>
      </c>
      <c r="AE156" s="99">
        <v>0</v>
      </c>
      <c r="AF156" s="99">
        <v>0</v>
      </c>
      <c r="AG156" s="63" t="s">
        <v>856</v>
      </c>
      <c r="AH156" s="3" t="s">
        <v>23</v>
      </c>
      <c r="AI156" s="98" t="s">
        <v>23</v>
      </c>
      <c r="AJ156" s="98" t="s">
        <v>23</v>
      </c>
      <c r="AK156" s="3">
        <v>100</v>
      </c>
      <c r="AL156" s="99"/>
      <c r="AM156" s="99"/>
      <c r="AN156" s="99"/>
      <c r="AO156" s="99"/>
      <c r="AP156" s="63" t="s">
        <v>857</v>
      </c>
      <c r="AQ156" s="3" t="s">
        <v>23</v>
      </c>
      <c r="AR156" s="88" t="s">
        <v>24</v>
      </c>
      <c r="AS156" s="88" t="s">
        <v>24</v>
      </c>
      <c r="AT156" s="88">
        <v>0</v>
      </c>
      <c r="AU156" s="95"/>
      <c r="AV156" s="95"/>
      <c r="AW156" s="95"/>
      <c r="AX156" s="100"/>
    </row>
    <row r="157" spans="1:50" s="25" customFormat="1" ht="34.5" x14ac:dyDescent="0.35">
      <c r="A157" s="5" t="s">
        <v>212</v>
      </c>
      <c r="B157" s="5">
        <v>11</v>
      </c>
      <c r="C157" s="5" t="s">
        <v>213</v>
      </c>
      <c r="D157" s="5" t="s">
        <v>939</v>
      </c>
      <c r="E157" s="5" t="s">
        <v>250</v>
      </c>
      <c r="F157" s="3" t="str">
        <f t="shared" si="2"/>
        <v>L3P - S243</v>
      </c>
      <c r="G157" s="5" t="s">
        <v>251</v>
      </c>
      <c r="H157" s="23" t="s">
        <v>269</v>
      </c>
      <c r="I157" s="5" t="s">
        <v>222</v>
      </c>
      <c r="J157" s="10" t="s">
        <v>218</v>
      </c>
      <c r="K157" s="3" t="s">
        <v>83</v>
      </c>
      <c r="L157" s="3" t="s">
        <v>751</v>
      </c>
      <c r="M157" s="14" t="s">
        <v>43</v>
      </c>
      <c r="N157" s="3" t="s">
        <v>23</v>
      </c>
      <c r="O157" s="26"/>
      <c r="P157" s="2" t="s">
        <v>24</v>
      </c>
      <c r="Q157" s="26"/>
      <c r="R157" s="26"/>
      <c r="S157" s="72" t="s">
        <v>98</v>
      </c>
      <c r="T157" s="97"/>
      <c r="U157" s="97"/>
      <c r="V157" s="97"/>
      <c r="W157" s="97"/>
      <c r="X157" s="2" t="s">
        <v>853</v>
      </c>
      <c r="Y157" s="2" t="s">
        <v>23</v>
      </c>
      <c r="Z157" s="2" t="s">
        <v>23</v>
      </c>
      <c r="AA157" s="2" t="s">
        <v>23</v>
      </c>
      <c r="AB157" s="71">
        <v>100</v>
      </c>
      <c r="AC157" s="99">
        <v>0</v>
      </c>
      <c r="AD157" s="99">
        <v>0</v>
      </c>
      <c r="AE157" s="99">
        <v>0</v>
      </c>
      <c r="AF157" s="99">
        <v>0</v>
      </c>
      <c r="AG157" s="26"/>
      <c r="AH157" s="2" t="s">
        <v>24</v>
      </c>
      <c r="AI157" s="32" t="s">
        <v>24</v>
      </c>
      <c r="AJ157" s="32" t="s">
        <v>24</v>
      </c>
      <c r="AK157" s="72" t="s">
        <v>98</v>
      </c>
      <c r="AL157" s="99"/>
      <c r="AM157" s="99"/>
      <c r="AN157" s="99"/>
      <c r="AO157" s="99"/>
      <c r="AP157" s="2" t="s">
        <v>858</v>
      </c>
      <c r="AQ157" s="2" t="s">
        <v>23</v>
      </c>
      <c r="AR157" s="2" t="s">
        <v>23</v>
      </c>
      <c r="AS157" s="2" t="s">
        <v>23</v>
      </c>
      <c r="AT157" s="71">
        <v>100</v>
      </c>
      <c r="AU157" s="95"/>
      <c r="AV157" s="95"/>
      <c r="AW157" s="95"/>
      <c r="AX157" s="100"/>
    </row>
    <row r="158" spans="1:50" s="79" customFormat="1" ht="34.5" x14ac:dyDescent="0.35">
      <c r="A158" s="5" t="s">
        <v>212</v>
      </c>
      <c r="B158" s="5">
        <v>11</v>
      </c>
      <c r="C158" s="5" t="s">
        <v>213</v>
      </c>
      <c r="D158" s="5" t="s">
        <v>940</v>
      </c>
      <c r="E158" s="5" t="s">
        <v>250</v>
      </c>
      <c r="F158" s="3" t="str">
        <f t="shared" si="2"/>
        <v>L3P - S243</v>
      </c>
      <c r="G158" s="5" t="s">
        <v>251</v>
      </c>
      <c r="H158" s="23" t="s">
        <v>270</v>
      </c>
      <c r="I158" s="5" t="s">
        <v>222</v>
      </c>
      <c r="J158" s="10" t="s">
        <v>218</v>
      </c>
      <c r="K158" s="3" t="s">
        <v>83</v>
      </c>
      <c r="L158" s="3" t="s">
        <v>751</v>
      </c>
      <c r="M158" s="14" t="s">
        <v>43</v>
      </c>
      <c r="N158" s="3" t="s">
        <v>23</v>
      </c>
      <c r="O158" s="26"/>
      <c r="P158" s="2" t="s">
        <v>24</v>
      </c>
      <c r="Q158" s="26"/>
      <c r="R158" s="26"/>
      <c r="S158" s="72" t="s">
        <v>98</v>
      </c>
      <c r="T158" s="97"/>
      <c r="U158" s="97"/>
      <c r="V158" s="97"/>
      <c r="W158" s="97"/>
      <c r="X158" s="2" t="s">
        <v>853</v>
      </c>
      <c r="Y158" s="2" t="s">
        <v>23</v>
      </c>
      <c r="Z158" s="2" t="s">
        <v>23</v>
      </c>
      <c r="AA158" s="2" t="s">
        <v>23</v>
      </c>
      <c r="AB158" s="71">
        <v>100</v>
      </c>
      <c r="AC158" s="99">
        <v>0</v>
      </c>
      <c r="AD158" s="99">
        <v>0</v>
      </c>
      <c r="AE158" s="99">
        <v>0</v>
      </c>
      <c r="AF158" s="99">
        <v>0</v>
      </c>
      <c r="AG158" s="26"/>
      <c r="AH158" s="2" t="s">
        <v>24</v>
      </c>
      <c r="AI158" s="32" t="s">
        <v>24</v>
      </c>
      <c r="AJ158" s="32" t="s">
        <v>24</v>
      </c>
      <c r="AK158" s="72" t="s">
        <v>98</v>
      </c>
      <c r="AL158" s="99"/>
      <c r="AM158" s="99"/>
      <c r="AN158" s="99"/>
      <c r="AO158" s="99"/>
      <c r="AP158" s="2" t="s">
        <v>858</v>
      </c>
      <c r="AQ158" s="2" t="s">
        <v>23</v>
      </c>
      <c r="AR158" s="2" t="s">
        <v>23</v>
      </c>
      <c r="AS158" s="2" t="s">
        <v>23</v>
      </c>
      <c r="AT158" s="71">
        <v>100</v>
      </c>
      <c r="AU158" s="95"/>
      <c r="AV158" s="95"/>
      <c r="AW158" s="95"/>
      <c r="AX158" s="100"/>
    </row>
    <row r="159" spans="1:50" s="79" customFormat="1" ht="34.5" x14ac:dyDescent="0.35">
      <c r="A159" s="5" t="s">
        <v>212</v>
      </c>
      <c r="B159" s="5">
        <v>11</v>
      </c>
      <c r="C159" s="5" t="s">
        <v>213</v>
      </c>
      <c r="D159" s="5" t="s">
        <v>214</v>
      </c>
      <c r="E159" s="5" t="s">
        <v>250</v>
      </c>
      <c r="F159" s="3" t="str">
        <f t="shared" si="2"/>
        <v>L5X - S243</v>
      </c>
      <c r="G159" s="5" t="s">
        <v>251</v>
      </c>
      <c r="H159" s="67"/>
      <c r="I159" s="5" t="s">
        <v>271</v>
      </c>
      <c r="J159" s="10" t="s">
        <v>218</v>
      </c>
      <c r="K159" s="3" t="s">
        <v>83</v>
      </c>
      <c r="L159" s="3" t="s">
        <v>751</v>
      </c>
      <c r="M159" s="14" t="s">
        <v>43</v>
      </c>
      <c r="N159" s="3" t="s">
        <v>23</v>
      </c>
      <c r="O159" s="26"/>
      <c r="P159" s="2" t="s">
        <v>24</v>
      </c>
      <c r="Q159" s="26"/>
      <c r="R159" s="26"/>
      <c r="S159" s="72" t="s">
        <v>98</v>
      </c>
      <c r="T159" s="97">
        <v>0</v>
      </c>
      <c r="U159" s="97">
        <v>0</v>
      </c>
      <c r="V159" s="97">
        <v>0</v>
      </c>
      <c r="W159" s="97">
        <v>0</v>
      </c>
      <c r="X159" s="2" t="s">
        <v>853</v>
      </c>
      <c r="Y159" s="2" t="s">
        <v>23</v>
      </c>
      <c r="Z159" s="2" t="s">
        <v>23</v>
      </c>
      <c r="AA159" s="2" t="s">
        <v>23</v>
      </c>
      <c r="AB159" s="71">
        <v>100</v>
      </c>
      <c r="AC159" s="99"/>
      <c r="AD159" s="99"/>
      <c r="AE159" s="99"/>
      <c r="AF159" s="99"/>
      <c r="AG159" s="26"/>
      <c r="AH159" s="2" t="s">
        <v>24</v>
      </c>
      <c r="AI159" s="32" t="s">
        <v>24</v>
      </c>
      <c r="AJ159" s="32" t="s">
        <v>24</v>
      </c>
      <c r="AK159" s="72" t="s">
        <v>98</v>
      </c>
      <c r="AL159" s="99"/>
      <c r="AM159" s="99"/>
      <c r="AN159" s="99"/>
      <c r="AO159" s="99"/>
      <c r="AP159" s="2" t="s">
        <v>858</v>
      </c>
      <c r="AQ159" s="2" t="s">
        <v>23</v>
      </c>
      <c r="AR159" s="2" t="s">
        <v>23</v>
      </c>
      <c r="AS159" s="2" t="s">
        <v>23</v>
      </c>
      <c r="AT159" s="71">
        <v>100</v>
      </c>
      <c r="AU159" s="95"/>
      <c r="AV159" s="95"/>
      <c r="AW159" s="95"/>
      <c r="AX159" s="100"/>
    </row>
    <row r="160" spans="1:50" s="79" customFormat="1" ht="57.5" x14ac:dyDescent="0.35">
      <c r="A160" s="2" t="s">
        <v>259</v>
      </c>
      <c r="B160" s="5">
        <v>11</v>
      </c>
      <c r="C160" s="5" t="s">
        <v>213</v>
      </c>
      <c r="D160" s="12" t="s">
        <v>214</v>
      </c>
      <c r="E160" s="29" t="s">
        <v>250</v>
      </c>
      <c r="F160" s="3" t="str">
        <f t="shared" si="2"/>
        <v>313 - S243</v>
      </c>
      <c r="G160" s="29" t="s">
        <v>260</v>
      </c>
      <c r="H160" s="40" t="s">
        <v>261</v>
      </c>
      <c r="I160" s="3" t="s">
        <v>262</v>
      </c>
      <c r="J160" s="10" t="s">
        <v>218</v>
      </c>
      <c r="K160" s="3" t="s">
        <v>21</v>
      </c>
      <c r="L160" s="5" t="s">
        <v>155</v>
      </c>
      <c r="M160" s="14" t="s">
        <v>43</v>
      </c>
      <c r="N160" s="3" t="s">
        <v>23</v>
      </c>
      <c r="O160" s="26"/>
      <c r="P160" s="3" t="s">
        <v>24</v>
      </c>
      <c r="Q160" s="38"/>
      <c r="R160" s="26"/>
      <c r="S160" s="72" t="s">
        <v>98</v>
      </c>
      <c r="T160" s="97">
        <v>0</v>
      </c>
      <c r="U160" s="97">
        <v>0</v>
      </c>
      <c r="V160" s="97">
        <v>0</v>
      </c>
      <c r="W160" s="97">
        <v>0</v>
      </c>
      <c r="X160" s="39"/>
      <c r="Y160" s="3" t="s">
        <v>24</v>
      </c>
      <c r="Z160" s="26"/>
      <c r="AA160" s="26"/>
      <c r="AB160" s="71" t="s">
        <v>98</v>
      </c>
      <c r="AC160" s="99">
        <v>0</v>
      </c>
      <c r="AD160" s="99">
        <v>0</v>
      </c>
      <c r="AE160" s="99">
        <v>0</v>
      </c>
      <c r="AF160" s="99">
        <v>0</v>
      </c>
      <c r="AG160" s="26"/>
      <c r="AH160" s="3" t="s">
        <v>24</v>
      </c>
      <c r="AI160" s="32" t="s">
        <v>24</v>
      </c>
      <c r="AJ160" s="32" t="s">
        <v>24</v>
      </c>
      <c r="AK160" s="3" t="s">
        <v>98</v>
      </c>
      <c r="AL160" s="99"/>
      <c r="AM160" s="99"/>
      <c r="AN160" s="99"/>
      <c r="AO160" s="99"/>
      <c r="AP160" s="3">
        <v>2018</v>
      </c>
      <c r="AQ160" s="3" t="s">
        <v>23</v>
      </c>
      <c r="AR160" s="3" t="s">
        <v>23</v>
      </c>
      <c r="AS160" s="3" t="s">
        <v>23</v>
      </c>
      <c r="AT160" s="3">
        <v>100</v>
      </c>
      <c r="AU160" s="95"/>
      <c r="AV160" s="95"/>
      <c r="AW160" s="95"/>
      <c r="AX160" s="100"/>
    </row>
    <row r="161" spans="1:53" s="79" customFormat="1" ht="34.5" x14ac:dyDescent="0.35">
      <c r="A161" s="2" t="s">
        <v>259</v>
      </c>
      <c r="B161" s="5">
        <v>11</v>
      </c>
      <c r="C161" s="5" t="s">
        <v>213</v>
      </c>
      <c r="D161" s="12" t="s">
        <v>214</v>
      </c>
      <c r="E161" s="3" t="s">
        <v>250</v>
      </c>
      <c r="F161" s="3" t="str">
        <f t="shared" si="2"/>
        <v>313 - S243</v>
      </c>
      <c r="G161" s="3" t="s">
        <v>260</v>
      </c>
      <c r="H161" s="14" t="s">
        <v>263</v>
      </c>
      <c r="I161" s="3" t="s">
        <v>262</v>
      </c>
      <c r="J161" s="10" t="s">
        <v>218</v>
      </c>
      <c r="K161" s="3" t="s">
        <v>21</v>
      </c>
      <c r="L161" s="5" t="s">
        <v>155</v>
      </c>
      <c r="M161" s="14" t="s">
        <v>43</v>
      </c>
      <c r="N161" s="3" t="s">
        <v>23</v>
      </c>
      <c r="O161" s="26"/>
      <c r="P161" s="3" t="s">
        <v>24</v>
      </c>
      <c r="Q161" s="26"/>
      <c r="R161" s="26"/>
      <c r="S161" s="72" t="s">
        <v>98</v>
      </c>
      <c r="T161" s="97">
        <v>0</v>
      </c>
      <c r="U161" s="97">
        <v>0</v>
      </c>
      <c r="V161" s="97">
        <v>0</v>
      </c>
      <c r="W161" s="97">
        <v>0</v>
      </c>
      <c r="X161" s="26"/>
      <c r="Y161" s="3" t="s">
        <v>24</v>
      </c>
      <c r="Z161" s="26"/>
      <c r="AA161" s="26"/>
      <c r="AB161" s="71" t="s">
        <v>98</v>
      </c>
      <c r="AC161" s="99">
        <v>0</v>
      </c>
      <c r="AD161" s="99">
        <v>0</v>
      </c>
      <c r="AE161" s="99">
        <v>0</v>
      </c>
      <c r="AF161" s="99">
        <v>0</v>
      </c>
      <c r="AG161" s="26"/>
      <c r="AH161" s="3" t="s">
        <v>24</v>
      </c>
      <c r="AI161" s="98" t="s">
        <v>23</v>
      </c>
      <c r="AJ161" s="98" t="s">
        <v>23</v>
      </c>
      <c r="AK161" s="3">
        <v>100</v>
      </c>
      <c r="AL161" s="99"/>
      <c r="AM161" s="99"/>
      <c r="AN161" s="99"/>
      <c r="AO161" s="99"/>
      <c r="AP161" s="3">
        <v>2018</v>
      </c>
      <c r="AQ161" s="3" t="s">
        <v>23</v>
      </c>
      <c r="AR161" s="3" t="s">
        <v>23</v>
      </c>
      <c r="AS161" s="3" t="s">
        <v>23</v>
      </c>
      <c r="AT161" s="3">
        <v>100</v>
      </c>
      <c r="AU161" s="95"/>
      <c r="AV161" s="95"/>
      <c r="AW161" s="95"/>
      <c r="AX161" s="100"/>
    </row>
    <row r="162" spans="1:53" s="4" customFormat="1" ht="69" x14ac:dyDescent="0.35">
      <c r="A162" s="5" t="s">
        <v>756</v>
      </c>
      <c r="B162" s="5">
        <v>11</v>
      </c>
      <c r="C162" s="5" t="s">
        <v>213</v>
      </c>
      <c r="D162" s="5" t="s">
        <v>272</v>
      </c>
      <c r="E162" s="5" t="s">
        <v>250</v>
      </c>
      <c r="F162" s="3" t="str">
        <f t="shared" si="2"/>
        <v>L6H - S243</v>
      </c>
      <c r="G162" s="5" t="s">
        <v>251</v>
      </c>
      <c r="H162" s="23" t="s">
        <v>273</v>
      </c>
      <c r="I162" s="5" t="s">
        <v>274</v>
      </c>
      <c r="J162" s="10" t="s">
        <v>218</v>
      </c>
      <c r="K162" s="3" t="s">
        <v>83</v>
      </c>
      <c r="L162" s="5" t="s">
        <v>811</v>
      </c>
      <c r="M162" s="14" t="s">
        <v>43</v>
      </c>
      <c r="N162" s="3" t="s">
        <v>23</v>
      </c>
      <c r="O162" s="26"/>
      <c r="P162" s="3" t="s">
        <v>24</v>
      </c>
      <c r="Q162" s="26"/>
      <c r="R162" s="26"/>
      <c r="S162" s="72" t="s">
        <v>98</v>
      </c>
      <c r="T162" s="97">
        <v>0</v>
      </c>
      <c r="U162" s="97">
        <v>0</v>
      </c>
      <c r="V162" s="97">
        <v>0</v>
      </c>
      <c r="W162" s="97">
        <v>0</v>
      </c>
      <c r="X162" s="2" t="s">
        <v>853</v>
      </c>
      <c r="Y162" s="3" t="s">
        <v>23</v>
      </c>
      <c r="Z162" s="101" t="s">
        <v>23</v>
      </c>
      <c r="AA162" s="101" t="s">
        <v>23</v>
      </c>
      <c r="AB162" s="71">
        <v>100</v>
      </c>
      <c r="AC162" s="99">
        <v>0</v>
      </c>
      <c r="AD162" s="99">
        <v>0</v>
      </c>
      <c r="AE162" s="99">
        <v>0</v>
      </c>
      <c r="AF162" s="99">
        <v>0</v>
      </c>
      <c r="AG162" s="26"/>
      <c r="AH162" s="2" t="s">
        <v>24</v>
      </c>
      <c r="AI162" s="32" t="s">
        <v>24</v>
      </c>
      <c r="AJ162" s="32" t="s">
        <v>24</v>
      </c>
      <c r="AK162" s="72" t="s">
        <v>98</v>
      </c>
      <c r="AL162" s="99">
        <v>0</v>
      </c>
      <c r="AM162" s="99">
        <v>0</v>
      </c>
      <c r="AN162" s="99">
        <v>0</v>
      </c>
      <c r="AO162" s="99">
        <v>0</v>
      </c>
      <c r="AP162" s="2" t="s">
        <v>858</v>
      </c>
      <c r="AQ162" s="2" t="s">
        <v>23</v>
      </c>
      <c r="AR162" s="2" t="s">
        <v>23</v>
      </c>
      <c r="AS162" s="2" t="s">
        <v>23</v>
      </c>
      <c r="AT162" s="71">
        <v>100</v>
      </c>
      <c r="AU162" s="95"/>
      <c r="AV162" s="95"/>
      <c r="AW162" s="95"/>
      <c r="AX162" s="100"/>
    </row>
    <row r="163" spans="1:53" s="4" customFormat="1" ht="69" x14ac:dyDescent="0.35">
      <c r="A163" s="5" t="s">
        <v>756</v>
      </c>
      <c r="B163" s="5">
        <v>11</v>
      </c>
      <c r="C163" s="5" t="s">
        <v>213</v>
      </c>
      <c r="D163" s="5" t="s">
        <v>272</v>
      </c>
      <c r="E163" s="5" t="s">
        <v>250</v>
      </c>
      <c r="F163" s="3" t="str">
        <f t="shared" si="2"/>
        <v>L6H - S243</v>
      </c>
      <c r="G163" s="5" t="s">
        <v>251</v>
      </c>
      <c r="H163" s="23" t="s">
        <v>999</v>
      </c>
      <c r="I163" s="5" t="s">
        <v>274</v>
      </c>
      <c r="J163" s="10" t="s">
        <v>218</v>
      </c>
      <c r="K163" s="3" t="s">
        <v>275</v>
      </c>
      <c r="L163" s="5" t="s">
        <v>155</v>
      </c>
      <c r="M163" s="14" t="s">
        <v>43</v>
      </c>
      <c r="N163" s="3" t="s">
        <v>23</v>
      </c>
      <c r="O163" s="26"/>
      <c r="P163" s="3" t="s">
        <v>24</v>
      </c>
      <c r="Q163" s="26"/>
      <c r="R163" s="26"/>
      <c r="S163" s="72" t="s">
        <v>98</v>
      </c>
      <c r="T163" s="97">
        <v>0</v>
      </c>
      <c r="U163" s="97">
        <v>0</v>
      </c>
      <c r="V163" s="97">
        <v>0</v>
      </c>
      <c r="W163" s="97">
        <v>0</v>
      </c>
      <c r="X163" s="26"/>
      <c r="Y163" s="3" t="s">
        <v>24</v>
      </c>
      <c r="Z163" s="110"/>
      <c r="AA163" s="110"/>
      <c r="AB163" s="71" t="s">
        <v>98</v>
      </c>
      <c r="AC163" s="99">
        <v>0</v>
      </c>
      <c r="AD163" s="99">
        <v>0</v>
      </c>
      <c r="AE163" s="99">
        <v>0</v>
      </c>
      <c r="AF163" s="99">
        <v>0</v>
      </c>
      <c r="AG163" s="26"/>
      <c r="AH163" s="3" t="s">
        <v>24</v>
      </c>
      <c r="AI163" s="32" t="s">
        <v>24</v>
      </c>
      <c r="AJ163" s="32" t="s">
        <v>24</v>
      </c>
      <c r="AK163" s="3" t="s">
        <v>98</v>
      </c>
      <c r="AL163" s="99">
        <v>0</v>
      </c>
      <c r="AM163" s="99">
        <v>0</v>
      </c>
      <c r="AN163" s="99">
        <v>0</v>
      </c>
      <c r="AO163" s="99">
        <v>0</v>
      </c>
      <c r="AP163" s="3">
        <v>2018</v>
      </c>
      <c r="AQ163" s="3" t="s">
        <v>23</v>
      </c>
      <c r="AR163" s="2" t="s">
        <v>23</v>
      </c>
      <c r="AS163" s="2" t="s">
        <v>23</v>
      </c>
      <c r="AT163" s="71">
        <v>100</v>
      </c>
      <c r="AU163" s="95"/>
      <c r="AV163" s="95"/>
      <c r="AW163" s="95"/>
      <c r="AX163" s="100"/>
    </row>
    <row r="164" spans="1:53" s="79" customFormat="1" ht="34.5" x14ac:dyDescent="0.35">
      <c r="A164" s="14" t="s">
        <v>812</v>
      </c>
      <c r="B164" s="23" t="s">
        <v>253</v>
      </c>
      <c r="C164" s="14" t="s">
        <v>213</v>
      </c>
      <c r="D164" s="14" t="s">
        <v>732</v>
      </c>
      <c r="E164" s="5" t="s">
        <v>250</v>
      </c>
      <c r="F164" s="3" t="str">
        <f t="shared" si="2"/>
        <v>A00 - S243</v>
      </c>
      <c r="G164" s="5" t="s">
        <v>251</v>
      </c>
      <c r="H164" s="69"/>
      <c r="I164" s="12" t="s">
        <v>733</v>
      </c>
      <c r="J164" s="10" t="s">
        <v>218</v>
      </c>
      <c r="K164" s="14" t="s">
        <v>83</v>
      </c>
      <c r="L164" s="3" t="s">
        <v>751</v>
      </c>
      <c r="M164" s="14" t="s">
        <v>43</v>
      </c>
      <c r="N164" s="111" t="s">
        <v>23</v>
      </c>
      <c r="O164" s="26"/>
      <c r="P164" s="111" t="s">
        <v>24</v>
      </c>
      <c r="Q164" s="26"/>
      <c r="R164" s="26"/>
      <c r="S164" s="72" t="s">
        <v>98</v>
      </c>
      <c r="T164" s="97"/>
      <c r="U164" s="97"/>
      <c r="V164" s="97"/>
      <c r="W164" s="97"/>
      <c r="X164" s="2" t="s">
        <v>853</v>
      </c>
      <c r="Y164" s="112" t="s">
        <v>23</v>
      </c>
      <c r="Z164" s="64" t="s">
        <v>24</v>
      </c>
      <c r="AA164" s="29" t="s">
        <v>24</v>
      </c>
      <c r="AB164" s="113">
        <v>0</v>
      </c>
      <c r="AC164" s="99"/>
      <c r="AD164" s="99"/>
      <c r="AE164" s="99"/>
      <c r="AF164" s="99"/>
      <c r="AG164" s="26"/>
      <c r="AH164" s="2" t="s">
        <v>24</v>
      </c>
      <c r="AI164" s="32" t="s">
        <v>24</v>
      </c>
      <c r="AJ164" s="32" t="s">
        <v>24</v>
      </c>
      <c r="AK164" s="72" t="s">
        <v>98</v>
      </c>
      <c r="AL164" s="99"/>
      <c r="AM164" s="99"/>
      <c r="AN164" s="99"/>
      <c r="AO164" s="99"/>
      <c r="AP164" s="2" t="s">
        <v>858</v>
      </c>
      <c r="AQ164" s="2" t="s">
        <v>23</v>
      </c>
      <c r="AR164" s="89" t="s">
        <v>24</v>
      </c>
      <c r="AS164" s="89" t="s">
        <v>24</v>
      </c>
      <c r="AT164" s="90">
        <v>0</v>
      </c>
      <c r="AU164" s="95"/>
      <c r="AV164" s="95"/>
      <c r="AW164" s="95"/>
      <c r="AX164" s="100"/>
    </row>
    <row r="165" spans="1:53" s="79" customFormat="1" ht="34.5" x14ac:dyDescent="0.35">
      <c r="A165" s="2" t="s">
        <v>252</v>
      </c>
      <c r="B165" s="5" t="s">
        <v>253</v>
      </c>
      <c r="C165" s="12" t="s">
        <v>254</v>
      </c>
      <c r="D165" s="12" t="s">
        <v>214</v>
      </c>
      <c r="E165" s="3" t="s">
        <v>250</v>
      </c>
      <c r="F165" s="3" t="str">
        <f t="shared" si="2"/>
        <v>112 - S243</v>
      </c>
      <c r="G165" s="3" t="s">
        <v>251</v>
      </c>
      <c r="H165" s="3" t="s">
        <v>255</v>
      </c>
      <c r="I165" s="12" t="s">
        <v>788</v>
      </c>
      <c r="J165" s="10" t="s">
        <v>218</v>
      </c>
      <c r="K165" s="3" t="s">
        <v>33</v>
      </c>
      <c r="L165" s="3" t="s">
        <v>754</v>
      </c>
      <c r="M165" s="12" t="s">
        <v>43</v>
      </c>
      <c r="N165" s="3" t="s">
        <v>23</v>
      </c>
      <c r="O165" s="3" t="s">
        <v>0</v>
      </c>
      <c r="P165" s="3" t="s">
        <v>23</v>
      </c>
      <c r="Q165" s="3" t="s">
        <v>23</v>
      </c>
      <c r="R165" s="3" t="s">
        <v>23</v>
      </c>
      <c r="S165" s="71">
        <v>100</v>
      </c>
      <c r="T165" s="97"/>
      <c r="U165" s="97"/>
      <c r="V165" s="97"/>
      <c r="W165" s="97"/>
      <c r="X165" s="29" t="s">
        <v>1</v>
      </c>
      <c r="Y165" s="29" t="s">
        <v>23</v>
      </c>
      <c r="Z165" s="29" t="s">
        <v>23</v>
      </c>
      <c r="AA165" s="29" t="s">
        <v>23</v>
      </c>
      <c r="AB165" s="113">
        <v>100</v>
      </c>
      <c r="AC165" s="99"/>
      <c r="AD165" s="99"/>
      <c r="AE165" s="99"/>
      <c r="AF165" s="99"/>
      <c r="AG165" s="63" t="s">
        <v>856</v>
      </c>
      <c r="AH165" s="3" t="s">
        <v>23</v>
      </c>
      <c r="AI165" s="32" t="s">
        <v>23</v>
      </c>
      <c r="AJ165" s="32" t="s">
        <v>23</v>
      </c>
      <c r="AK165" s="3">
        <v>100</v>
      </c>
      <c r="AL165" s="99"/>
      <c r="AM165" s="99"/>
      <c r="AN165" s="99"/>
      <c r="AO165" s="99"/>
      <c r="AP165" s="63" t="s">
        <v>857</v>
      </c>
      <c r="AQ165" s="3" t="s">
        <v>23</v>
      </c>
      <c r="AR165" s="3" t="s">
        <v>23</v>
      </c>
      <c r="AS165" s="3" t="s">
        <v>23</v>
      </c>
      <c r="AT165" s="3">
        <v>100</v>
      </c>
      <c r="AU165" s="98"/>
      <c r="AV165" s="98"/>
      <c r="AW165" s="98"/>
      <c r="AX165" s="99"/>
    </row>
    <row r="166" spans="1:53" s="79" customFormat="1" ht="34.5" x14ac:dyDescent="0.35">
      <c r="A166" s="2" t="s">
        <v>252</v>
      </c>
      <c r="B166" s="5" t="s">
        <v>253</v>
      </c>
      <c r="C166" s="12" t="s">
        <v>254</v>
      </c>
      <c r="D166" s="12" t="s">
        <v>214</v>
      </c>
      <c r="E166" s="3" t="s">
        <v>250</v>
      </c>
      <c r="F166" s="3" t="str">
        <f t="shared" si="2"/>
        <v>112 - S243</v>
      </c>
      <c r="G166" s="3" t="s">
        <v>251</v>
      </c>
      <c r="H166" s="3" t="s">
        <v>256</v>
      </c>
      <c r="I166" s="12" t="s">
        <v>788</v>
      </c>
      <c r="J166" s="10" t="s">
        <v>218</v>
      </c>
      <c r="K166" s="3" t="s">
        <v>33</v>
      </c>
      <c r="L166" s="3" t="s">
        <v>754</v>
      </c>
      <c r="M166" s="12" t="s">
        <v>43</v>
      </c>
      <c r="N166" s="3" t="s">
        <v>23</v>
      </c>
      <c r="O166" s="3" t="s">
        <v>0</v>
      </c>
      <c r="P166" s="3" t="s">
        <v>23</v>
      </c>
      <c r="Q166" s="3" t="s">
        <v>23</v>
      </c>
      <c r="R166" s="3" t="s">
        <v>23</v>
      </c>
      <c r="S166" s="71">
        <v>100</v>
      </c>
      <c r="T166" s="97"/>
      <c r="U166" s="97"/>
      <c r="V166" s="97"/>
      <c r="W166" s="97"/>
      <c r="X166" s="29" t="s">
        <v>1</v>
      </c>
      <c r="Y166" s="29" t="s">
        <v>23</v>
      </c>
      <c r="Z166" s="29" t="s">
        <v>23</v>
      </c>
      <c r="AA166" s="29" t="s">
        <v>23</v>
      </c>
      <c r="AB166" s="113">
        <v>100</v>
      </c>
      <c r="AC166" s="99"/>
      <c r="AD166" s="99"/>
      <c r="AE166" s="99"/>
      <c r="AF166" s="99"/>
      <c r="AG166" s="63" t="s">
        <v>856</v>
      </c>
      <c r="AH166" s="3" t="s">
        <v>23</v>
      </c>
      <c r="AI166" s="98" t="s">
        <v>23</v>
      </c>
      <c r="AJ166" s="98" t="s">
        <v>23</v>
      </c>
      <c r="AK166" s="3">
        <v>100</v>
      </c>
      <c r="AL166" s="99"/>
      <c r="AM166" s="99"/>
      <c r="AN166" s="99"/>
      <c r="AO166" s="99"/>
      <c r="AP166" s="63" t="s">
        <v>857</v>
      </c>
      <c r="AQ166" s="3" t="s">
        <v>23</v>
      </c>
      <c r="AR166" s="3" t="s">
        <v>23</v>
      </c>
      <c r="AS166" s="3" t="s">
        <v>23</v>
      </c>
      <c r="AT166" s="3">
        <v>100</v>
      </c>
      <c r="AU166" s="95"/>
      <c r="AV166" s="95"/>
      <c r="AW166" s="95"/>
      <c r="AX166" s="100"/>
      <c r="AZ166" s="87"/>
      <c r="BA166" s="87"/>
    </row>
    <row r="167" spans="1:53" s="79" customFormat="1" ht="34.5" x14ac:dyDescent="0.35">
      <c r="A167" s="2" t="s">
        <v>252</v>
      </c>
      <c r="B167" s="5" t="s">
        <v>253</v>
      </c>
      <c r="C167" s="12" t="s">
        <v>213</v>
      </c>
      <c r="D167" s="12" t="s">
        <v>214</v>
      </c>
      <c r="E167" s="3" t="s">
        <v>250</v>
      </c>
      <c r="F167" s="3" t="str">
        <f t="shared" si="2"/>
        <v>112 - S243</v>
      </c>
      <c r="G167" s="3" t="s">
        <v>251</v>
      </c>
      <c r="H167" s="3" t="s">
        <v>257</v>
      </c>
      <c r="I167" s="12" t="s">
        <v>788</v>
      </c>
      <c r="J167" s="10" t="s">
        <v>218</v>
      </c>
      <c r="K167" s="3" t="s">
        <v>33</v>
      </c>
      <c r="L167" s="3" t="s">
        <v>754</v>
      </c>
      <c r="M167" s="12" t="s">
        <v>43</v>
      </c>
      <c r="N167" s="3" t="s">
        <v>23</v>
      </c>
      <c r="O167" s="3" t="s">
        <v>0</v>
      </c>
      <c r="P167" s="3" t="s">
        <v>23</v>
      </c>
      <c r="Q167" s="3" t="s">
        <v>23</v>
      </c>
      <c r="R167" s="3" t="s">
        <v>23</v>
      </c>
      <c r="S167" s="71">
        <v>100</v>
      </c>
      <c r="T167" s="97"/>
      <c r="U167" s="97"/>
      <c r="V167" s="97"/>
      <c r="W167" s="97"/>
      <c r="X167" s="29" t="s">
        <v>1</v>
      </c>
      <c r="Y167" s="29" t="s">
        <v>23</v>
      </c>
      <c r="Z167" s="29" t="s">
        <v>23</v>
      </c>
      <c r="AA167" s="29" t="s">
        <v>23</v>
      </c>
      <c r="AB167" s="113">
        <v>100</v>
      </c>
      <c r="AC167" s="99"/>
      <c r="AD167" s="99"/>
      <c r="AE167" s="99"/>
      <c r="AF167" s="99"/>
      <c r="AG167" s="63" t="s">
        <v>856</v>
      </c>
      <c r="AH167" s="3" t="s">
        <v>23</v>
      </c>
      <c r="AI167" s="98" t="s">
        <v>23</v>
      </c>
      <c r="AJ167" s="98" t="s">
        <v>23</v>
      </c>
      <c r="AK167" s="3">
        <v>100</v>
      </c>
      <c r="AL167" s="99"/>
      <c r="AM167" s="99"/>
      <c r="AN167" s="99"/>
      <c r="AO167" s="99"/>
      <c r="AP167" s="63" t="s">
        <v>857</v>
      </c>
      <c r="AQ167" s="3" t="s">
        <v>23</v>
      </c>
      <c r="AR167" s="88" t="s">
        <v>24</v>
      </c>
      <c r="AS167" s="88" t="s">
        <v>24</v>
      </c>
      <c r="AT167" s="88">
        <v>0</v>
      </c>
      <c r="AU167" s="95"/>
      <c r="AV167" s="95"/>
      <c r="AW167" s="95"/>
      <c r="AX167" s="100"/>
    </row>
    <row r="168" spans="1:53" s="79" customFormat="1" ht="46" x14ac:dyDescent="0.35">
      <c r="A168" s="2" t="s">
        <v>252</v>
      </c>
      <c r="B168" s="5" t="s">
        <v>253</v>
      </c>
      <c r="C168" s="12" t="s">
        <v>213</v>
      </c>
      <c r="D168" s="12" t="s">
        <v>214</v>
      </c>
      <c r="E168" s="3" t="s">
        <v>250</v>
      </c>
      <c r="F168" s="3" t="str">
        <f t="shared" si="2"/>
        <v>112 - S243</v>
      </c>
      <c r="G168" s="3" t="s">
        <v>251</v>
      </c>
      <c r="H168" s="3" t="s">
        <v>258</v>
      </c>
      <c r="I168" s="12" t="s">
        <v>788</v>
      </c>
      <c r="J168" s="10" t="s">
        <v>218</v>
      </c>
      <c r="K168" s="3" t="s">
        <v>33</v>
      </c>
      <c r="L168" s="3" t="s">
        <v>754</v>
      </c>
      <c r="M168" s="12" t="s">
        <v>43</v>
      </c>
      <c r="N168" s="3" t="s">
        <v>23</v>
      </c>
      <c r="O168" s="3" t="s">
        <v>0</v>
      </c>
      <c r="P168" s="3" t="s">
        <v>23</v>
      </c>
      <c r="Q168" s="3" t="s">
        <v>23</v>
      </c>
      <c r="R168" s="3" t="s">
        <v>23</v>
      </c>
      <c r="S168" s="71">
        <v>100</v>
      </c>
      <c r="T168" s="97"/>
      <c r="U168" s="97"/>
      <c r="V168" s="97"/>
      <c r="W168" s="97"/>
      <c r="X168" s="29" t="s">
        <v>1</v>
      </c>
      <c r="Y168" s="29" t="s">
        <v>23</v>
      </c>
      <c r="Z168" s="29" t="s">
        <v>23</v>
      </c>
      <c r="AA168" s="29" t="s">
        <v>23</v>
      </c>
      <c r="AB168" s="113">
        <v>100</v>
      </c>
      <c r="AC168" s="99"/>
      <c r="AD168" s="99"/>
      <c r="AE168" s="99"/>
      <c r="AF168" s="99"/>
      <c r="AG168" s="63" t="s">
        <v>856</v>
      </c>
      <c r="AH168" s="3" t="s">
        <v>23</v>
      </c>
      <c r="AI168" s="98" t="s">
        <v>23</v>
      </c>
      <c r="AJ168" s="98" t="s">
        <v>23</v>
      </c>
      <c r="AK168" s="3">
        <v>100</v>
      </c>
      <c r="AL168" s="99"/>
      <c r="AM168" s="99"/>
      <c r="AN168" s="99"/>
      <c r="AO168" s="99"/>
      <c r="AP168" s="63" t="s">
        <v>857</v>
      </c>
      <c r="AQ168" s="3" t="s">
        <v>23</v>
      </c>
      <c r="AR168" s="88" t="s">
        <v>24</v>
      </c>
      <c r="AS168" s="88" t="s">
        <v>24</v>
      </c>
      <c r="AT168" s="88">
        <v>0</v>
      </c>
      <c r="AU168" s="95"/>
      <c r="AV168" s="95"/>
      <c r="AW168" s="95"/>
      <c r="AX168" s="100"/>
    </row>
    <row r="169" spans="1:53" s="79" customFormat="1" ht="23" x14ac:dyDescent="0.35">
      <c r="A169" s="28"/>
      <c r="B169" s="5">
        <v>11</v>
      </c>
      <c r="C169" s="5" t="s">
        <v>213</v>
      </c>
      <c r="D169" s="12" t="s">
        <v>214</v>
      </c>
      <c r="E169" s="12" t="s">
        <v>283</v>
      </c>
      <c r="F169" s="3" t="str">
        <f t="shared" si="2"/>
        <v>600 - S244</v>
      </c>
      <c r="G169" s="3" t="s">
        <v>284</v>
      </c>
      <c r="H169" s="67"/>
      <c r="I169" s="5" t="s">
        <v>217</v>
      </c>
      <c r="J169" s="12" t="s">
        <v>20</v>
      </c>
      <c r="K169" s="3" t="s">
        <v>21</v>
      </c>
      <c r="L169" s="5" t="s">
        <v>155</v>
      </c>
      <c r="M169" s="12" t="s">
        <v>22</v>
      </c>
      <c r="N169" s="3" t="s">
        <v>23</v>
      </c>
      <c r="O169" s="26"/>
      <c r="P169" s="3" t="s">
        <v>24</v>
      </c>
      <c r="Q169" s="28"/>
      <c r="R169" s="28"/>
      <c r="S169" s="71" t="s">
        <v>98</v>
      </c>
      <c r="T169" s="97"/>
      <c r="U169" s="97"/>
      <c r="V169" s="97"/>
      <c r="W169" s="97"/>
      <c r="X169" s="28"/>
      <c r="Y169" s="3" t="s">
        <v>24</v>
      </c>
      <c r="Z169" s="28"/>
      <c r="AA169" s="28"/>
      <c r="AB169" s="2" t="s">
        <v>98</v>
      </c>
      <c r="AC169" s="99"/>
      <c r="AD169" s="99"/>
      <c r="AE169" s="99"/>
      <c r="AF169" s="99"/>
      <c r="AG169" s="26"/>
      <c r="AH169" s="3" t="s">
        <v>24</v>
      </c>
      <c r="AI169" s="32" t="s">
        <v>24</v>
      </c>
      <c r="AJ169" s="32" t="s">
        <v>24</v>
      </c>
      <c r="AK169" s="3" t="s">
        <v>98</v>
      </c>
      <c r="AL169" s="99"/>
      <c r="AM169" s="99"/>
      <c r="AN169" s="99"/>
      <c r="AO169" s="99"/>
      <c r="AP169" s="3">
        <v>2018</v>
      </c>
      <c r="AQ169" s="3" t="s">
        <v>23</v>
      </c>
      <c r="AR169" s="84" t="s">
        <v>23</v>
      </c>
      <c r="AS169" s="84" t="s">
        <v>23</v>
      </c>
      <c r="AT169" s="72">
        <v>80</v>
      </c>
      <c r="AU169" s="98"/>
      <c r="AV169" s="98"/>
      <c r="AW169" s="98"/>
      <c r="AX169" s="99"/>
    </row>
    <row r="170" spans="1:53" s="79" customFormat="1" ht="34.5" x14ac:dyDescent="0.35">
      <c r="A170" s="5" t="s">
        <v>212</v>
      </c>
      <c r="B170" s="5">
        <v>11</v>
      </c>
      <c r="C170" s="5" t="s">
        <v>213</v>
      </c>
      <c r="D170" s="12" t="s">
        <v>214</v>
      </c>
      <c r="E170" s="5" t="s">
        <v>283</v>
      </c>
      <c r="F170" s="3" t="str">
        <f t="shared" si="2"/>
        <v>600 - S244</v>
      </c>
      <c r="G170" s="5" t="s">
        <v>284</v>
      </c>
      <c r="H170" s="67"/>
      <c r="I170" s="5" t="s">
        <v>217</v>
      </c>
      <c r="J170" s="12" t="s">
        <v>20</v>
      </c>
      <c r="K170" s="3" t="s">
        <v>21</v>
      </c>
      <c r="L170" s="5" t="s">
        <v>155</v>
      </c>
      <c r="M170" s="14" t="s">
        <v>43</v>
      </c>
      <c r="N170" s="3" t="s">
        <v>23</v>
      </c>
      <c r="O170" s="26"/>
      <c r="P170" s="3" t="s">
        <v>24</v>
      </c>
      <c r="Q170" s="114"/>
      <c r="R170" s="28"/>
      <c r="S170" s="71" t="s">
        <v>98</v>
      </c>
      <c r="T170" s="97"/>
      <c r="U170" s="97"/>
      <c r="V170" s="97"/>
      <c r="W170" s="97"/>
      <c r="X170" s="115"/>
      <c r="Y170" s="3" t="s">
        <v>24</v>
      </c>
      <c r="Z170" s="28"/>
      <c r="AA170" s="28"/>
      <c r="AB170" s="2" t="s">
        <v>98</v>
      </c>
      <c r="AC170" s="99"/>
      <c r="AD170" s="99"/>
      <c r="AE170" s="99"/>
      <c r="AF170" s="99"/>
      <c r="AG170" s="26"/>
      <c r="AH170" s="3" t="s">
        <v>24</v>
      </c>
      <c r="AI170" s="32" t="s">
        <v>24</v>
      </c>
      <c r="AJ170" s="32" t="s">
        <v>24</v>
      </c>
      <c r="AK170" s="3" t="s">
        <v>98</v>
      </c>
      <c r="AL170" s="99"/>
      <c r="AM170" s="99"/>
      <c r="AN170" s="99"/>
      <c r="AO170" s="99"/>
      <c r="AP170" s="3">
        <v>2018</v>
      </c>
      <c r="AQ170" s="3" t="s">
        <v>23</v>
      </c>
      <c r="AR170" s="84" t="s">
        <v>23</v>
      </c>
      <c r="AS170" s="84" t="s">
        <v>23</v>
      </c>
      <c r="AT170" s="72">
        <v>100</v>
      </c>
      <c r="AU170" s="98"/>
      <c r="AV170" s="98"/>
      <c r="AW170" s="98"/>
      <c r="AX170" s="99"/>
    </row>
    <row r="171" spans="1:53" s="79" customFormat="1" ht="46" x14ac:dyDescent="0.35">
      <c r="A171" s="5" t="s">
        <v>259</v>
      </c>
      <c r="B171" s="5">
        <v>11</v>
      </c>
      <c r="C171" s="5" t="s">
        <v>213</v>
      </c>
      <c r="D171" s="12" t="s">
        <v>214</v>
      </c>
      <c r="E171" s="5" t="s">
        <v>283</v>
      </c>
      <c r="F171" s="3" t="str">
        <f t="shared" si="2"/>
        <v>313 - S244</v>
      </c>
      <c r="G171" s="5" t="s">
        <v>284</v>
      </c>
      <c r="H171" s="23" t="s">
        <v>285</v>
      </c>
      <c r="I171" s="5" t="s">
        <v>262</v>
      </c>
      <c r="J171" s="12" t="s">
        <v>20</v>
      </c>
      <c r="K171" s="3" t="s">
        <v>21</v>
      </c>
      <c r="L171" s="5" t="s">
        <v>155</v>
      </c>
      <c r="M171" s="14" t="s">
        <v>43</v>
      </c>
      <c r="N171" s="3" t="s">
        <v>23</v>
      </c>
      <c r="O171" s="26"/>
      <c r="P171" s="3" t="s">
        <v>24</v>
      </c>
      <c r="Q171" s="114"/>
      <c r="R171" s="28"/>
      <c r="S171" s="71" t="s">
        <v>98</v>
      </c>
      <c r="T171" s="97"/>
      <c r="U171" s="97"/>
      <c r="V171" s="97"/>
      <c r="W171" s="97"/>
      <c r="X171" s="115"/>
      <c r="Y171" s="3" t="s">
        <v>24</v>
      </c>
      <c r="Z171" s="28"/>
      <c r="AA171" s="28"/>
      <c r="AB171" s="2" t="s">
        <v>98</v>
      </c>
      <c r="AC171" s="99">
        <v>0</v>
      </c>
      <c r="AD171" s="99">
        <v>0</v>
      </c>
      <c r="AE171" s="99">
        <v>29</v>
      </c>
      <c r="AF171" s="99">
        <v>69461657</v>
      </c>
      <c r="AG171" s="26"/>
      <c r="AH171" s="3" t="s">
        <v>24</v>
      </c>
      <c r="AI171" s="32" t="s">
        <v>24</v>
      </c>
      <c r="AJ171" s="32" t="s">
        <v>24</v>
      </c>
      <c r="AK171" s="3" t="s">
        <v>98</v>
      </c>
      <c r="AL171" s="99">
        <v>0</v>
      </c>
      <c r="AM171" s="99">
        <v>0</v>
      </c>
      <c r="AN171" s="99">
        <v>29</v>
      </c>
      <c r="AO171" s="99">
        <v>69461657</v>
      </c>
      <c r="AP171" s="3">
        <v>2018</v>
      </c>
      <c r="AQ171" s="3" t="s">
        <v>23</v>
      </c>
      <c r="AR171" s="84" t="s">
        <v>23</v>
      </c>
      <c r="AS171" s="84" t="s">
        <v>23</v>
      </c>
      <c r="AT171" s="72">
        <v>100</v>
      </c>
      <c r="AU171" s="98"/>
      <c r="AV171" s="98"/>
      <c r="AW171" s="98"/>
      <c r="AX171" s="99"/>
    </row>
    <row r="172" spans="1:53" s="79" customFormat="1" ht="46" x14ac:dyDescent="0.35">
      <c r="A172" s="2" t="s">
        <v>259</v>
      </c>
      <c r="B172" s="5">
        <v>11</v>
      </c>
      <c r="C172" s="5" t="s">
        <v>213</v>
      </c>
      <c r="D172" s="12" t="s">
        <v>214</v>
      </c>
      <c r="E172" s="14" t="s">
        <v>283</v>
      </c>
      <c r="F172" s="3" t="str">
        <f t="shared" si="2"/>
        <v>313 - S244</v>
      </c>
      <c r="G172" s="14" t="s">
        <v>284</v>
      </c>
      <c r="H172" s="14" t="s">
        <v>286</v>
      </c>
      <c r="I172" s="3" t="s">
        <v>262</v>
      </c>
      <c r="J172" s="12" t="s">
        <v>20</v>
      </c>
      <c r="K172" s="3" t="s">
        <v>21</v>
      </c>
      <c r="L172" s="5" t="s">
        <v>155</v>
      </c>
      <c r="M172" s="14" t="s">
        <v>43</v>
      </c>
      <c r="N172" s="3" t="s">
        <v>23</v>
      </c>
      <c r="O172" s="26"/>
      <c r="P172" s="3" t="s">
        <v>24</v>
      </c>
      <c r="Q172" s="114"/>
      <c r="R172" s="28"/>
      <c r="S172" s="71" t="s">
        <v>98</v>
      </c>
      <c r="T172" s="97"/>
      <c r="U172" s="97"/>
      <c r="V172" s="97"/>
      <c r="W172" s="97"/>
      <c r="X172" s="115"/>
      <c r="Y172" s="3" t="s">
        <v>24</v>
      </c>
      <c r="Z172" s="28"/>
      <c r="AA172" s="28"/>
      <c r="AB172" s="2" t="s">
        <v>98</v>
      </c>
      <c r="AC172" s="99"/>
      <c r="AD172" s="99"/>
      <c r="AE172" s="99"/>
      <c r="AF172" s="99"/>
      <c r="AG172" s="26"/>
      <c r="AH172" s="3" t="s">
        <v>24</v>
      </c>
      <c r="AI172" s="32" t="s">
        <v>24</v>
      </c>
      <c r="AJ172" s="32" t="s">
        <v>24</v>
      </c>
      <c r="AK172" s="3" t="s">
        <v>98</v>
      </c>
      <c r="AL172" s="99"/>
      <c r="AM172" s="99"/>
      <c r="AN172" s="99"/>
      <c r="AO172" s="99"/>
      <c r="AP172" s="3">
        <v>2018</v>
      </c>
      <c r="AQ172" s="3" t="s">
        <v>23</v>
      </c>
      <c r="AR172" s="84" t="s">
        <v>23</v>
      </c>
      <c r="AS172" s="84" t="s">
        <v>23</v>
      </c>
      <c r="AT172" s="72">
        <v>100</v>
      </c>
      <c r="AU172" s="98"/>
      <c r="AV172" s="98"/>
      <c r="AW172" s="98"/>
      <c r="AX172" s="99"/>
    </row>
    <row r="173" spans="1:53" s="79" customFormat="1" ht="69" x14ac:dyDescent="0.35">
      <c r="A173" s="5" t="s">
        <v>965</v>
      </c>
      <c r="B173" s="5">
        <v>11</v>
      </c>
      <c r="C173" s="5" t="s">
        <v>213</v>
      </c>
      <c r="D173" s="5" t="s">
        <v>214</v>
      </c>
      <c r="E173" s="5" t="s">
        <v>283</v>
      </c>
      <c r="F173" s="3" t="str">
        <f t="shared" si="2"/>
        <v>312 - S244</v>
      </c>
      <c r="G173" s="5" t="s">
        <v>284</v>
      </c>
      <c r="H173" s="5" t="s">
        <v>719</v>
      </c>
      <c r="I173" s="5" t="s">
        <v>720</v>
      </c>
      <c r="J173" s="12" t="s">
        <v>20</v>
      </c>
      <c r="K173" s="5" t="s">
        <v>21</v>
      </c>
      <c r="L173" s="5" t="s">
        <v>668</v>
      </c>
      <c r="M173" s="5" t="s">
        <v>43</v>
      </c>
      <c r="N173" s="2" t="s">
        <v>23</v>
      </c>
      <c r="O173" s="28"/>
      <c r="P173" s="3" t="s">
        <v>24</v>
      </c>
      <c r="Q173" s="114"/>
      <c r="R173" s="28"/>
      <c r="S173" s="71" t="s">
        <v>98</v>
      </c>
      <c r="T173" s="97"/>
      <c r="U173" s="97"/>
      <c r="V173" s="97"/>
      <c r="W173" s="97"/>
      <c r="X173" s="115"/>
      <c r="Y173" s="3" t="s">
        <v>24</v>
      </c>
      <c r="Z173" s="28"/>
      <c r="AA173" s="28"/>
      <c r="AB173" s="2" t="s">
        <v>98</v>
      </c>
      <c r="AC173" s="99"/>
      <c r="AD173" s="99"/>
      <c r="AE173" s="99"/>
      <c r="AF173" s="99"/>
      <c r="AG173" s="28"/>
      <c r="AH173" s="3" t="s">
        <v>24</v>
      </c>
      <c r="AI173" s="32" t="s">
        <v>24</v>
      </c>
      <c r="AJ173" s="32" t="s">
        <v>24</v>
      </c>
      <c r="AK173" s="71" t="s">
        <v>98</v>
      </c>
      <c r="AL173" s="99"/>
      <c r="AM173" s="99"/>
      <c r="AN173" s="99"/>
      <c r="AO173" s="99"/>
      <c r="AP173" s="28"/>
      <c r="AQ173" s="3" t="s">
        <v>23</v>
      </c>
      <c r="AR173" s="2" t="s">
        <v>23</v>
      </c>
      <c r="AS173" s="2" t="s">
        <v>23</v>
      </c>
      <c r="AT173" s="71">
        <v>60</v>
      </c>
      <c r="AU173" s="100">
        <v>0</v>
      </c>
      <c r="AV173" s="100">
        <v>0</v>
      </c>
      <c r="AW173" s="100">
        <v>32</v>
      </c>
      <c r="AX173" s="100">
        <v>224694135</v>
      </c>
    </row>
    <row r="174" spans="1:53" s="4" customFormat="1" ht="23" x14ac:dyDescent="0.35">
      <c r="A174" s="9"/>
      <c r="B174" s="5">
        <v>11</v>
      </c>
      <c r="C174" s="5" t="s">
        <v>213</v>
      </c>
      <c r="D174" s="12" t="s">
        <v>214</v>
      </c>
      <c r="E174" s="12" t="s">
        <v>287</v>
      </c>
      <c r="F174" s="3" t="str">
        <f t="shared" si="2"/>
        <v xml:space="preserve"> - S247</v>
      </c>
      <c r="G174" s="3" t="s">
        <v>288</v>
      </c>
      <c r="H174" s="9"/>
      <c r="I174" s="9"/>
      <c r="J174" s="12" t="s">
        <v>20</v>
      </c>
      <c r="K174" s="3" t="s">
        <v>83</v>
      </c>
      <c r="L174" s="3" t="s">
        <v>751</v>
      </c>
      <c r="M174" s="12" t="s">
        <v>22</v>
      </c>
      <c r="N174" s="3" t="s">
        <v>23</v>
      </c>
      <c r="O174" s="26"/>
      <c r="P174" s="3" t="s">
        <v>24</v>
      </c>
      <c r="Q174" s="114"/>
      <c r="R174" s="28"/>
      <c r="S174" s="71" t="s">
        <v>98</v>
      </c>
      <c r="T174" s="97"/>
      <c r="U174" s="97"/>
      <c r="V174" s="97"/>
      <c r="W174" s="97"/>
      <c r="X174" s="2" t="s">
        <v>853</v>
      </c>
      <c r="Y174" s="3" t="s">
        <v>23</v>
      </c>
      <c r="Z174" s="3" t="s">
        <v>23</v>
      </c>
      <c r="AA174" s="3" t="s">
        <v>23</v>
      </c>
      <c r="AB174" s="3">
        <v>60</v>
      </c>
      <c r="AC174" s="99"/>
      <c r="AD174" s="99"/>
      <c r="AE174" s="99"/>
      <c r="AF174" s="99"/>
      <c r="AG174" s="26"/>
      <c r="AH174" s="2" t="s">
        <v>24</v>
      </c>
      <c r="AI174" s="32" t="s">
        <v>24</v>
      </c>
      <c r="AJ174" s="32" t="s">
        <v>24</v>
      </c>
      <c r="AK174" s="72" t="s">
        <v>98</v>
      </c>
      <c r="AL174" s="99"/>
      <c r="AM174" s="99"/>
      <c r="AN174" s="99"/>
      <c r="AO174" s="99"/>
      <c r="AP174" s="2" t="s">
        <v>858</v>
      </c>
      <c r="AQ174" s="2" t="s">
        <v>23</v>
      </c>
      <c r="AR174" s="106" t="s">
        <v>23</v>
      </c>
      <c r="AS174" s="106" t="s">
        <v>23</v>
      </c>
      <c r="AT174" s="3">
        <v>17</v>
      </c>
      <c r="AU174" s="95"/>
      <c r="AV174" s="95"/>
      <c r="AW174" s="95"/>
      <c r="AX174" s="100"/>
    </row>
    <row r="175" spans="1:53" s="4" customFormat="1" ht="92" x14ac:dyDescent="0.35">
      <c r="A175" s="12" t="s">
        <v>1000</v>
      </c>
      <c r="B175" s="5" t="s">
        <v>253</v>
      </c>
      <c r="C175" s="12" t="s">
        <v>213</v>
      </c>
      <c r="D175" s="12" t="s">
        <v>214</v>
      </c>
      <c r="E175" s="12" t="s">
        <v>287</v>
      </c>
      <c r="F175" s="3" t="str">
        <f t="shared" si="2"/>
        <v>314 - S247</v>
      </c>
      <c r="G175" s="12" t="s">
        <v>288</v>
      </c>
      <c r="H175" s="12" t="s">
        <v>290</v>
      </c>
      <c r="I175" s="12" t="s">
        <v>291</v>
      </c>
      <c r="J175" s="12" t="s">
        <v>20</v>
      </c>
      <c r="K175" s="12" t="s">
        <v>21</v>
      </c>
      <c r="L175" s="5" t="s">
        <v>750</v>
      </c>
      <c r="M175" s="12" t="s">
        <v>43</v>
      </c>
      <c r="N175" s="3" t="s">
        <v>23</v>
      </c>
      <c r="O175" s="26"/>
      <c r="P175" s="3" t="s">
        <v>24</v>
      </c>
      <c r="Q175" s="28"/>
      <c r="R175" s="28"/>
      <c r="S175" s="71" t="s">
        <v>98</v>
      </c>
      <c r="T175" s="97"/>
      <c r="U175" s="97"/>
      <c r="V175" s="97"/>
      <c r="W175" s="97"/>
      <c r="X175" s="116"/>
      <c r="Y175" s="29" t="s">
        <v>24</v>
      </c>
      <c r="Z175" s="53"/>
      <c r="AA175" s="53"/>
      <c r="AB175" s="29" t="s">
        <v>98</v>
      </c>
      <c r="AC175" s="99">
        <v>7164</v>
      </c>
      <c r="AD175" s="99">
        <v>7813</v>
      </c>
      <c r="AE175" s="99">
        <v>60</v>
      </c>
      <c r="AF175" s="99">
        <v>639033923</v>
      </c>
      <c r="AG175" s="26"/>
      <c r="AH175" s="3" t="s">
        <v>24</v>
      </c>
      <c r="AI175" s="32" t="s">
        <v>24</v>
      </c>
      <c r="AJ175" s="32" t="s">
        <v>24</v>
      </c>
      <c r="AK175" s="3" t="s">
        <v>98</v>
      </c>
      <c r="AL175" s="99">
        <v>20324</v>
      </c>
      <c r="AM175" s="99">
        <v>23702</v>
      </c>
      <c r="AN175" s="99">
        <v>1</v>
      </c>
      <c r="AO175" s="99">
        <v>83417244</v>
      </c>
      <c r="AP175" s="3">
        <v>2018</v>
      </c>
      <c r="AQ175" s="3" t="s">
        <v>23</v>
      </c>
      <c r="AR175" s="88" t="s">
        <v>24</v>
      </c>
      <c r="AS175" s="88" t="s">
        <v>24</v>
      </c>
      <c r="AT175" s="88">
        <v>0</v>
      </c>
      <c r="AU175" s="95"/>
      <c r="AV175" s="95"/>
      <c r="AW175" s="95"/>
      <c r="AX175" s="100"/>
    </row>
    <row r="176" spans="1:53" s="4" customFormat="1" ht="34.5" x14ac:dyDescent="0.35">
      <c r="A176" s="2" t="s">
        <v>997</v>
      </c>
      <c r="B176" s="5">
        <v>11</v>
      </c>
      <c r="C176" s="5" t="s">
        <v>213</v>
      </c>
      <c r="D176" s="12" t="s">
        <v>214</v>
      </c>
      <c r="E176" s="12" t="s">
        <v>287</v>
      </c>
      <c r="F176" s="3" t="str">
        <f t="shared" si="2"/>
        <v>511 - S247</v>
      </c>
      <c r="G176" s="3" t="s">
        <v>288</v>
      </c>
      <c r="H176" s="23" t="s">
        <v>292</v>
      </c>
      <c r="I176" s="5" t="s">
        <v>289</v>
      </c>
      <c r="J176" s="12" t="s">
        <v>20</v>
      </c>
      <c r="K176" s="3" t="s">
        <v>83</v>
      </c>
      <c r="L176" s="3" t="s">
        <v>751</v>
      </c>
      <c r="M176" s="12" t="s">
        <v>43</v>
      </c>
      <c r="N176" s="3" t="s">
        <v>23</v>
      </c>
      <c r="O176" s="26"/>
      <c r="P176" s="3" t="s">
        <v>24</v>
      </c>
      <c r="Q176" s="114"/>
      <c r="R176" s="28"/>
      <c r="S176" s="71" t="s">
        <v>98</v>
      </c>
      <c r="T176" s="97"/>
      <c r="U176" s="97"/>
      <c r="V176" s="97"/>
      <c r="W176" s="97"/>
      <c r="X176" s="2" t="s">
        <v>1</v>
      </c>
      <c r="Y176" s="3" t="s">
        <v>23</v>
      </c>
      <c r="Z176" s="3" t="s">
        <v>23</v>
      </c>
      <c r="AA176" s="3" t="s">
        <v>23</v>
      </c>
      <c r="AB176" s="3">
        <v>100</v>
      </c>
      <c r="AC176" s="99">
        <v>0</v>
      </c>
      <c r="AD176" s="99">
        <v>0</v>
      </c>
      <c r="AE176" s="99">
        <v>0</v>
      </c>
      <c r="AF176" s="99">
        <v>0</v>
      </c>
      <c r="AG176" s="26"/>
      <c r="AH176" s="2" t="s">
        <v>24</v>
      </c>
      <c r="AI176" s="32" t="s">
        <v>24</v>
      </c>
      <c r="AJ176" s="32" t="s">
        <v>24</v>
      </c>
      <c r="AK176" s="72" t="s">
        <v>98</v>
      </c>
      <c r="AL176" s="99"/>
      <c r="AM176" s="99"/>
      <c r="AN176" s="99"/>
      <c r="AO176" s="99"/>
      <c r="AP176" s="2" t="s">
        <v>858</v>
      </c>
      <c r="AQ176" s="2" t="s">
        <v>23</v>
      </c>
      <c r="AR176" s="89" t="s">
        <v>24</v>
      </c>
      <c r="AS176" s="89" t="s">
        <v>24</v>
      </c>
      <c r="AT176" s="90">
        <v>0</v>
      </c>
      <c r="AU176" s="95"/>
      <c r="AV176" s="95"/>
      <c r="AW176" s="95"/>
      <c r="AX176" s="100"/>
    </row>
    <row r="177" spans="1:50" s="4" customFormat="1" ht="34.5" x14ac:dyDescent="0.35">
      <c r="A177" s="2" t="s">
        <v>212</v>
      </c>
      <c r="B177" s="5">
        <v>11</v>
      </c>
      <c r="C177" s="5" t="s">
        <v>213</v>
      </c>
      <c r="D177" s="12" t="s">
        <v>214</v>
      </c>
      <c r="E177" s="12" t="s">
        <v>287</v>
      </c>
      <c r="F177" s="3" t="str">
        <f t="shared" si="2"/>
        <v>600 - S247</v>
      </c>
      <c r="G177" s="3" t="s">
        <v>288</v>
      </c>
      <c r="H177" s="67"/>
      <c r="I177" s="5" t="s">
        <v>217</v>
      </c>
      <c r="J177" s="10" t="s">
        <v>218</v>
      </c>
      <c r="K177" s="3" t="s">
        <v>21</v>
      </c>
      <c r="L177" s="5" t="s">
        <v>155</v>
      </c>
      <c r="M177" s="14" t="s">
        <v>43</v>
      </c>
      <c r="N177" s="3" t="s">
        <v>23</v>
      </c>
      <c r="O177" s="26"/>
      <c r="P177" s="3" t="s">
        <v>24</v>
      </c>
      <c r="Q177" s="28"/>
      <c r="R177" s="28"/>
      <c r="S177" s="71" t="s">
        <v>98</v>
      </c>
      <c r="T177" s="97">
        <v>798</v>
      </c>
      <c r="U177" s="97">
        <v>732</v>
      </c>
      <c r="V177" s="97">
        <v>0</v>
      </c>
      <c r="W177" s="97">
        <v>1966377</v>
      </c>
      <c r="X177" s="28"/>
      <c r="Y177" s="3" t="s">
        <v>24</v>
      </c>
      <c r="Z177" s="26"/>
      <c r="AA177" s="26"/>
      <c r="AB177" s="3" t="s">
        <v>98</v>
      </c>
      <c r="AC177" s="99">
        <v>0</v>
      </c>
      <c r="AD177" s="99">
        <v>0</v>
      </c>
      <c r="AE177" s="99">
        <v>0</v>
      </c>
      <c r="AF177" s="99">
        <v>0</v>
      </c>
      <c r="AG177" s="26"/>
      <c r="AH177" s="3" t="s">
        <v>24</v>
      </c>
      <c r="AI177" s="32" t="s">
        <v>24</v>
      </c>
      <c r="AJ177" s="32" t="s">
        <v>24</v>
      </c>
      <c r="AK177" s="3" t="s">
        <v>98</v>
      </c>
      <c r="AL177" s="99">
        <v>0</v>
      </c>
      <c r="AM177" s="99">
        <v>0</v>
      </c>
      <c r="AN177" s="99">
        <v>0</v>
      </c>
      <c r="AO177" s="99">
        <v>0</v>
      </c>
      <c r="AP177" s="3">
        <v>2018</v>
      </c>
      <c r="AQ177" s="3" t="s">
        <v>23</v>
      </c>
      <c r="AR177" s="84" t="s">
        <v>23</v>
      </c>
      <c r="AS177" s="84" t="s">
        <v>23</v>
      </c>
      <c r="AT177" s="72">
        <v>100</v>
      </c>
      <c r="AU177" s="100">
        <v>3307</v>
      </c>
      <c r="AV177" s="100">
        <v>4380</v>
      </c>
      <c r="AW177" s="100">
        <v>0</v>
      </c>
      <c r="AX177" s="100">
        <v>7425013</v>
      </c>
    </row>
    <row r="178" spans="1:50" s="4" customFormat="1" ht="34.5" x14ac:dyDescent="0.35">
      <c r="A178" s="2" t="s">
        <v>997</v>
      </c>
      <c r="B178" s="5">
        <v>11</v>
      </c>
      <c r="C178" s="5" t="s">
        <v>213</v>
      </c>
      <c r="D178" s="12" t="s">
        <v>214</v>
      </c>
      <c r="E178" s="12" t="s">
        <v>287</v>
      </c>
      <c r="F178" s="3" t="str">
        <f t="shared" si="2"/>
        <v>514 - S247</v>
      </c>
      <c r="G178" s="3" t="s">
        <v>288</v>
      </c>
      <c r="H178" s="23" t="s">
        <v>292</v>
      </c>
      <c r="I178" s="5" t="s">
        <v>293</v>
      </c>
      <c r="J178" s="12" t="s">
        <v>20</v>
      </c>
      <c r="K178" s="3" t="s">
        <v>21</v>
      </c>
      <c r="L178" s="5" t="s">
        <v>668</v>
      </c>
      <c r="M178" s="12" t="s">
        <v>43</v>
      </c>
      <c r="N178" s="3" t="s">
        <v>23</v>
      </c>
      <c r="O178" s="26"/>
      <c r="P178" s="3" t="s">
        <v>24</v>
      </c>
      <c r="Q178" s="28"/>
      <c r="R178" s="28"/>
      <c r="S178" s="71" t="s">
        <v>98</v>
      </c>
      <c r="T178" s="97"/>
      <c r="U178" s="97"/>
      <c r="V178" s="97"/>
      <c r="W178" s="97"/>
      <c r="X178" s="28"/>
      <c r="Y178" s="3" t="s">
        <v>24</v>
      </c>
      <c r="Z178" s="28"/>
      <c r="AA178" s="28"/>
      <c r="AB178" s="2" t="s">
        <v>98</v>
      </c>
      <c r="AC178" s="99"/>
      <c r="AD178" s="99"/>
      <c r="AE178" s="99"/>
      <c r="AF178" s="99"/>
      <c r="AG178" s="28"/>
      <c r="AH178" s="3" t="s">
        <v>24</v>
      </c>
      <c r="AI178" s="32" t="s">
        <v>24</v>
      </c>
      <c r="AJ178" s="32" t="s">
        <v>24</v>
      </c>
      <c r="AK178" s="71" t="s">
        <v>98</v>
      </c>
      <c r="AL178" s="99"/>
      <c r="AM178" s="99"/>
      <c r="AN178" s="99"/>
      <c r="AO178" s="99"/>
      <c r="AP178" s="28"/>
      <c r="AQ178" s="3" t="s">
        <v>24</v>
      </c>
      <c r="AR178" s="28"/>
      <c r="AS178" s="28"/>
      <c r="AT178" s="71" t="s">
        <v>98</v>
      </c>
      <c r="AU178" s="95"/>
      <c r="AV178" s="95"/>
      <c r="AW178" s="95"/>
      <c r="AX178" s="100"/>
    </row>
    <row r="179" spans="1:50" s="79" customFormat="1" ht="34.5" x14ac:dyDescent="0.35">
      <c r="A179" s="2" t="s">
        <v>997</v>
      </c>
      <c r="B179" s="5">
        <v>11</v>
      </c>
      <c r="C179" s="5" t="s">
        <v>213</v>
      </c>
      <c r="D179" s="12" t="s">
        <v>214</v>
      </c>
      <c r="E179" s="12" t="s">
        <v>287</v>
      </c>
      <c r="F179" s="3" t="str">
        <f t="shared" si="2"/>
        <v>515 - S247</v>
      </c>
      <c r="G179" s="3" t="s">
        <v>288</v>
      </c>
      <c r="H179" s="23" t="s">
        <v>292</v>
      </c>
      <c r="I179" s="5" t="s">
        <v>282</v>
      </c>
      <c r="J179" s="12" t="s">
        <v>20</v>
      </c>
      <c r="K179" s="3" t="s">
        <v>21</v>
      </c>
      <c r="L179" s="5" t="s">
        <v>668</v>
      </c>
      <c r="M179" s="12" t="s">
        <v>43</v>
      </c>
      <c r="N179" s="3" t="s">
        <v>23</v>
      </c>
      <c r="O179" s="26"/>
      <c r="P179" s="3" t="s">
        <v>24</v>
      </c>
      <c r="Q179" s="28"/>
      <c r="R179" s="28"/>
      <c r="S179" s="71" t="s">
        <v>98</v>
      </c>
      <c r="T179" s="97"/>
      <c r="U179" s="97"/>
      <c r="V179" s="97"/>
      <c r="W179" s="97"/>
      <c r="X179" s="28"/>
      <c r="Y179" s="3" t="s">
        <v>24</v>
      </c>
      <c r="Z179" s="28"/>
      <c r="AA179" s="28"/>
      <c r="AB179" s="2" t="s">
        <v>98</v>
      </c>
      <c r="AC179" s="99"/>
      <c r="AD179" s="99"/>
      <c r="AE179" s="99"/>
      <c r="AF179" s="99"/>
      <c r="AG179" s="28"/>
      <c r="AH179" s="3" t="s">
        <v>24</v>
      </c>
      <c r="AI179" s="32" t="s">
        <v>24</v>
      </c>
      <c r="AJ179" s="32" t="s">
        <v>24</v>
      </c>
      <c r="AK179" s="71" t="s">
        <v>98</v>
      </c>
      <c r="AL179" s="99"/>
      <c r="AM179" s="99"/>
      <c r="AN179" s="99"/>
      <c r="AO179" s="99"/>
      <c r="AP179" s="28"/>
      <c r="AQ179" s="3" t="s">
        <v>24</v>
      </c>
      <c r="AR179" s="28"/>
      <c r="AS179" s="28"/>
      <c r="AT179" s="71" t="s">
        <v>98</v>
      </c>
      <c r="AU179" s="95"/>
      <c r="AV179" s="95"/>
      <c r="AW179" s="95"/>
      <c r="AX179" s="100"/>
    </row>
    <row r="180" spans="1:50" s="79" customFormat="1" ht="34.5" x14ac:dyDescent="0.35">
      <c r="A180" s="2" t="s">
        <v>997</v>
      </c>
      <c r="B180" s="5">
        <v>11</v>
      </c>
      <c r="C180" s="5" t="s">
        <v>213</v>
      </c>
      <c r="D180" s="12" t="s">
        <v>214</v>
      </c>
      <c r="E180" s="12" t="s">
        <v>287</v>
      </c>
      <c r="F180" s="3" t="str">
        <f t="shared" si="2"/>
        <v>M00 - S247</v>
      </c>
      <c r="G180" s="3" t="s">
        <v>288</v>
      </c>
      <c r="H180" s="23" t="s">
        <v>292</v>
      </c>
      <c r="I180" s="5" t="s">
        <v>294</v>
      </c>
      <c r="J180" s="12" t="s">
        <v>20</v>
      </c>
      <c r="K180" s="3" t="s">
        <v>21</v>
      </c>
      <c r="L180" s="5" t="s">
        <v>668</v>
      </c>
      <c r="M180" s="12" t="s">
        <v>43</v>
      </c>
      <c r="N180" s="3" t="s">
        <v>23</v>
      </c>
      <c r="O180" s="26"/>
      <c r="P180" s="3" t="s">
        <v>24</v>
      </c>
      <c r="Q180" s="28"/>
      <c r="R180" s="28"/>
      <c r="S180" s="71" t="s">
        <v>98</v>
      </c>
      <c r="T180" s="97"/>
      <c r="U180" s="97"/>
      <c r="V180" s="97"/>
      <c r="W180" s="97"/>
      <c r="X180" s="28"/>
      <c r="Y180" s="3" t="s">
        <v>24</v>
      </c>
      <c r="Z180" s="28"/>
      <c r="AA180" s="28"/>
      <c r="AB180" s="2" t="s">
        <v>98</v>
      </c>
      <c r="AC180" s="99"/>
      <c r="AD180" s="99"/>
      <c r="AE180" s="99"/>
      <c r="AF180" s="99"/>
      <c r="AG180" s="28"/>
      <c r="AH180" s="3" t="s">
        <v>24</v>
      </c>
      <c r="AI180" s="32" t="s">
        <v>24</v>
      </c>
      <c r="AJ180" s="32" t="s">
        <v>24</v>
      </c>
      <c r="AK180" s="71" t="s">
        <v>98</v>
      </c>
      <c r="AL180" s="99"/>
      <c r="AM180" s="99"/>
      <c r="AN180" s="99"/>
      <c r="AO180" s="99"/>
      <c r="AP180" s="28"/>
      <c r="AQ180" s="3" t="s">
        <v>24</v>
      </c>
      <c r="AR180" s="28"/>
      <c r="AS180" s="28"/>
      <c r="AT180" s="71" t="s">
        <v>98</v>
      </c>
      <c r="AU180" s="95"/>
      <c r="AV180" s="95"/>
      <c r="AW180" s="95"/>
      <c r="AX180" s="100"/>
    </row>
    <row r="181" spans="1:50" s="79" customFormat="1" ht="34.5" x14ac:dyDescent="0.35">
      <c r="A181" s="2" t="s">
        <v>997</v>
      </c>
      <c r="B181" s="5">
        <v>11</v>
      </c>
      <c r="C181" s="5" t="s">
        <v>213</v>
      </c>
      <c r="D181" s="12" t="s">
        <v>214</v>
      </c>
      <c r="E181" s="12" t="s">
        <v>295</v>
      </c>
      <c r="F181" s="3" t="str">
        <f t="shared" si="2"/>
        <v>514 - S267</v>
      </c>
      <c r="G181" s="3" t="s">
        <v>296</v>
      </c>
      <c r="H181" s="9"/>
      <c r="I181" s="5" t="s">
        <v>293</v>
      </c>
      <c r="J181" s="12" t="s">
        <v>20</v>
      </c>
      <c r="K181" s="3" t="s">
        <v>21</v>
      </c>
      <c r="L181" s="5" t="s">
        <v>668</v>
      </c>
      <c r="M181" s="12" t="s">
        <v>22</v>
      </c>
      <c r="N181" s="3" t="s">
        <v>23</v>
      </c>
      <c r="O181" s="26"/>
      <c r="P181" s="3" t="s">
        <v>24</v>
      </c>
      <c r="Q181" s="28"/>
      <c r="R181" s="28"/>
      <c r="S181" s="71" t="s">
        <v>98</v>
      </c>
      <c r="T181" s="97"/>
      <c r="U181" s="97"/>
      <c r="V181" s="97"/>
      <c r="W181" s="97"/>
      <c r="X181" s="28"/>
      <c r="Y181" s="3" t="s">
        <v>24</v>
      </c>
      <c r="Z181" s="28"/>
      <c r="AA181" s="28"/>
      <c r="AB181" s="2" t="s">
        <v>98</v>
      </c>
      <c r="AC181" s="99"/>
      <c r="AD181" s="99"/>
      <c r="AE181" s="99"/>
      <c r="AF181" s="99"/>
      <c r="AG181" s="28"/>
      <c r="AH181" s="3" t="s">
        <v>24</v>
      </c>
      <c r="AI181" s="32" t="s">
        <v>24</v>
      </c>
      <c r="AJ181" s="32" t="s">
        <v>24</v>
      </c>
      <c r="AK181" s="71" t="s">
        <v>98</v>
      </c>
      <c r="AL181" s="99"/>
      <c r="AM181" s="99"/>
      <c r="AN181" s="99"/>
      <c r="AO181" s="99"/>
      <c r="AP181" s="28"/>
      <c r="AQ181" s="3" t="s">
        <v>24</v>
      </c>
      <c r="AR181" s="106" t="s">
        <v>23</v>
      </c>
      <c r="AS181" s="106" t="s">
        <v>23</v>
      </c>
      <c r="AT181" s="3">
        <v>60</v>
      </c>
      <c r="AU181" s="95"/>
      <c r="AV181" s="95"/>
      <c r="AW181" s="95"/>
      <c r="AX181" s="100"/>
    </row>
    <row r="182" spans="1:50" s="79" customFormat="1" ht="23" x14ac:dyDescent="0.35">
      <c r="A182" s="5" t="s">
        <v>965</v>
      </c>
      <c r="B182" s="5">
        <v>11</v>
      </c>
      <c r="C182" s="5" t="s">
        <v>213</v>
      </c>
      <c r="D182" s="5" t="s">
        <v>214</v>
      </c>
      <c r="E182" s="5" t="s">
        <v>295</v>
      </c>
      <c r="F182" s="3" t="str">
        <f t="shared" si="2"/>
        <v>312 - S267</v>
      </c>
      <c r="G182" s="5" t="s">
        <v>296</v>
      </c>
      <c r="H182" s="5" t="s">
        <v>721</v>
      </c>
      <c r="I182" s="5" t="s">
        <v>722</v>
      </c>
      <c r="J182" s="12" t="s">
        <v>20</v>
      </c>
      <c r="K182" s="3" t="s">
        <v>21</v>
      </c>
      <c r="L182" s="5" t="s">
        <v>668</v>
      </c>
      <c r="M182" s="12" t="s">
        <v>43</v>
      </c>
      <c r="N182" s="3" t="s">
        <v>23</v>
      </c>
      <c r="O182" s="26"/>
      <c r="P182" s="3" t="s">
        <v>24</v>
      </c>
      <c r="Q182" s="28"/>
      <c r="R182" s="28"/>
      <c r="S182" s="71" t="s">
        <v>98</v>
      </c>
      <c r="T182" s="97"/>
      <c r="U182" s="97"/>
      <c r="V182" s="97"/>
      <c r="W182" s="97"/>
      <c r="X182" s="28"/>
      <c r="Y182" s="3" t="s">
        <v>24</v>
      </c>
      <c r="Z182" s="28"/>
      <c r="AA182" s="28"/>
      <c r="AB182" s="2" t="s">
        <v>98</v>
      </c>
      <c r="AC182" s="99"/>
      <c r="AD182" s="99"/>
      <c r="AE182" s="99"/>
      <c r="AF182" s="99"/>
      <c r="AG182" s="28"/>
      <c r="AH182" s="3" t="s">
        <v>24</v>
      </c>
      <c r="AI182" s="32" t="s">
        <v>24</v>
      </c>
      <c r="AJ182" s="32" t="s">
        <v>24</v>
      </c>
      <c r="AK182" s="71" t="s">
        <v>98</v>
      </c>
      <c r="AL182" s="99"/>
      <c r="AM182" s="99"/>
      <c r="AN182" s="99"/>
      <c r="AO182" s="99"/>
      <c r="AP182" s="28"/>
      <c r="AQ182" s="3" t="s">
        <v>24</v>
      </c>
      <c r="AR182" s="84" t="s">
        <v>23</v>
      </c>
      <c r="AS182" s="84" t="s">
        <v>23</v>
      </c>
      <c r="AT182" s="71">
        <v>100</v>
      </c>
      <c r="AU182" s="100">
        <v>0</v>
      </c>
      <c r="AV182" s="100">
        <v>0</v>
      </c>
      <c r="AW182" s="100">
        <v>32</v>
      </c>
      <c r="AX182" s="100">
        <v>1173394167</v>
      </c>
    </row>
    <row r="183" spans="1:50" s="79" customFormat="1" ht="34.5" x14ac:dyDescent="0.35">
      <c r="A183" s="5" t="s">
        <v>997</v>
      </c>
      <c r="B183" s="5">
        <v>11</v>
      </c>
      <c r="C183" s="5" t="s">
        <v>213</v>
      </c>
      <c r="D183" s="5" t="s">
        <v>214</v>
      </c>
      <c r="E183" s="5" t="s">
        <v>295</v>
      </c>
      <c r="F183" s="3" t="str">
        <f t="shared" si="2"/>
        <v>514 - S267</v>
      </c>
      <c r="G183" s="5" t="s">
        <v>296</v>
      </c>
      <c r="H183" s="3" t="s">
        <v>297</v>
      </c>
      <c r="I183" s="5" t="s">
        <v>293</v>
      </c>
      <c r="J183" s="12" t="s">
        <v>20</v>
      </c>
      <c r="K183" s="3" t="s">
        <v>21</v>
      </c>
      <c r="L183" s="5" t="s">
        <v>668</v>
      </c>
      <c r="M183" s="14" t="s">
        <v>43</v>
      </c>
      <c r="N183" s="3" t="s">
        <v>23</v>
      </c>
      <c r="O183" s="26"/>
      <c r="P183" s="3" t="s">
        <v>24</v>
      </c>
      <c r="Q183" s="28"/>
      <c r="R183" s="28"/>
      <c r="S183" s="71" t="s">
        <v>98</v>
      </c>
      <c r="T183" s="97"/>
      <c r="U183" s="97"/>
      <c r="V183" s="97"/>
      <c r="W183" s="97"/>
      <c r="X183" s="28"/>
      <c r="Y183" s="3" t="s">
        <v>24</v>
      </c>
      <c r="Z183" s="28"/>
      <c r="AA183" s="28"/>
      <c r="AB183" s="2" t="s">
        <v>98</v>
      </c>
      <c r="AC183" s="99"/>
      <c r="AD183" s="99"/>
      <c r="AE183" s="99"/>
      <c r="AF183" s="99"/>
      <c r="AG183" s="28"/>
      <c r="AH183" s="3" t="s">
        <v>24</v>
      </c>
      <c r="AI183" s="32" t="s">
        <v>24</v>
      </c>
      <c r="AJ183" s="32" t="s">
        <v>24</v>
      </c>
      <c r="AK183" s="71" t="s">
        <v>98</v>
      </c>
      <c r="AL183" s="99"/>
      <c r="AM183" s="99"/>
      <c r="AN183" s="99"/>
      <c r="AO183" s="99"/>
      <c r="AP183" s="28"/>
      <c r="AQ183" s="3" t="s">
        <v>24</v>
      </c>
      <c r="AR183" s="28"/>
      <c r="AS183" s="28"/>
      <c r="AT183" s="71" t="s">
        <v>98</v>
      </c>
      <c r="AU183" s="95"/>
      <c r="AV183" s="95"/>
      <c r="AW183" s="95"/>
      <c r="AX183" s="100"/>
    </row>
    <row r="184" spans="1:50" s="4" customFormat="1" ht="34.5" x14ac:dyDescent="0.35">
      <c r="A184" s="20" t="s">
        <v>997</v>
      </c>
      <c r="B184" s="20">
        <v>11</v>
      </c>
      <c r="C184" s="20" t="s">
        <v>213</v>
      </c>
      <c r="D184" s="20" t="s">
        <v>214</v>
      </c>
      <c r="E184" s="20" t="s">
        <v>295</v>
      </c>
      <c r="F184" s="3" t="str">
        <f t="shared" si="2"/>
        <v>515 - S267</v>
      </c>
      <c r="G184" s="20" t="s">
        <v>296</v>
      </c>
      <c r="H184" s="29" t="s">
        <v>297</v>
      </c>
      <c r="I184" s="20" t="s">
        <v>282</v>
      </c>
      <c r="J184" s="12" t="s">
        <v>20</v>
      </c>
      <c r="K184" s="3" t="s">
        <v>21</v>
      </c>
      <c r="L184" s="5" t="s">
        <v>668</v>
      </c>
      <c r="M184" s="17" t="s">
        <v>43</v>
      </c>
      <c r="N184" s="3" t="s">
        <v>23</v>
      </c>
      <c r="O184" s="26"/>
      <c r="P184" s="3" t="s">
        <v>24</v>
      </c>
      <c r="Q184" s="28"/>
      <c r="R184" s="28"/>
      <c r="S184" s="71" t="s">
        <v>98</v>
      </c>
      <c r="T184" s="97"/>
      <c r="U184" s="97"/>
      <c r="V184" s="97"/>
      <c r="W184" s="97"/>
      <c r="X184" s="116"/>
      <c r="Y184" s="29" t="s">
        <v>24</v>
      </c>
      <c r="Z184" s="116"/>
      <c r="AA184" s="116"/>
      <c r="AB184" s="49" t="s">
        <v>98</v>
      </c>
      <c r="AC184" s="99"/>
      <c r="AD184" s="99"/>
      <c r="AE184" s="99"/>
      <c r="AF184" s="99"/>
      <c r="AG184" s="28"/>
      <c r="AH184" s="3" t="s">
        <v>24</v>
      </c>
      <c r="AI184" s="32" t="s">
        <v>24</v>
      </c>
      <c r="AJ184" s="32" t="s">
        <v>24</v>
      </c>
      <c r="AK184" s="71" t="s">
        <v>98</v>
      </c>
      <c r="AL184" s="99"/>
      <c r="AM184" s="99"/>
      <c r="AN184" s="99"/>
      <c r="AO184" s="99"/>
      <c r="AP184" s="28"/>
      <c r="AQ184" s="3" t="s">
        <v>24</v>
      </c>
      <c r="AR184" s="28"/>
      <c r="AS184" s="28"/>
      <c r="AT184" s="71" t="s">
        <v>98</v>
      </c>
      <c r="AU184" s="95"/>
      <c r="AV184" s="95"/>
      <c r="AW184" s="95"/>
      <c r="AX184" s="100"/>
    </row>
    <row r="185" spans="1:50" s="4" customFormat="1" ht="34.5" x14ac:dyDescent="0.35">
      <c r="A185" s="5" t="s">
        <v>997</v>
      </c>
      <c r="B185" s="5">
        <v>11</v>
      </c>
      <c r="C185" s="5" t="s">
        <v>213</v>
      </c>
      <c r="D185" s="5" t="s">
        <v>214</v>
      </c>
      <c r="E185" s="5" t="s">
        <v>295</v>
      </c>
      <c r="F185" s="3" t="str">
        <f t="shared" si="2"/>
        <v>511 - S267</v>
      </c>
      <c r="G185" s="5" t="s">
        <v>296</v>
      </c>
      <c r="H185" s="3" t="s">
        <v>297</v>
      </c>
      <c r="I185" s="5" t="s">
        <v>289</v>
      </c>
      <c r="J185" s="12" t="s">
        <v>20</v>
      </c>
      <c r="K185" s="3" t="s">
        <v>21</v>
      </c>
      <c r="L185" s="5" t="s">
        <v>668</v>
      </c>
      <c r="M185" s="14" t="s">
        <v>43</v>
      </c>
      <c r="N185" s="3" t="s">
        <v>23</v>
      </c>
      <c r="O185" s="26"/>
      <c r="P185" s="3" t="s">
        <v>24</v>
      </c>
      <c r="Q185" s="28"/>
      <c r="R185" s="28"/>
      <c r="S185" s="71" t="s">
        <v>98</v>
      </c>
      <c r="T185" s="97"/>
      <c r="U185" s="97"/>
      <c r="V185" s="97"/>
      <c r="W185" s="97"/>
      <c r="X185" s="28"/>
      <c r="Y185" s="3" t="s">
        <v>24</v>
      </c>
      <c r="Z185" s="28"/>
      <c r="AA185" s="28"/>
      <c r="AB185" s="2" t="s">
        <v>98</v>
      </c>
      <c r="AC185" s="99"/>
      <c r="AD185" s="99"/>
      <c r="AE185" s="99"/>
      <c r="AF185" s="99"/>
      <c r="AG185" s="28"/>
      <c r="AH185" s="3" t="s">
        <v>24</v>
      </c>
      <c r="AI185" s="32" t="s">
        <v>24</v>
      </c>
      <c r="AJ185" s="32" t="s">
        <v>24</v>
      </c>
      <c r="AK185" s="71" t="s">
        <v>98</v>
      </c>
      <c r="AL185" s="99"/>
      <c r="AM185" s="99"/>
      <c r="AN185" s="99"/>
      <c r="AO185" s="99"/>
      <c r="AP185" s="28"/>
      <c r="AQ185" s="3" t="s">
        <v>24</v>
      </c>
      <c r="AR185" s="28"/>
      <c r="AS185" s="28"/>
      <c r="AT185" s="71" t="s">
        <v>98</v>
      </c>
      <c r="AU185" s="95"/>
      <c r="AV185" s="95"/>
      <c r="AW185" s="95"/>
      <c r="AX185" s="100"/>
    </row>
    <row r="186" spans="1:50" s="79" customFormat="1" ht="23" x14ac:dyDescent="0.35">
      <c r="A186" s="5" t="s">
        <v>298</v>
      </c>
      <c r="B186" s="5">
        <v>11</v>
      </c>
      <c r="C186" s="5" t="s">
        <v>213</v>
      </c>
      <c r="D186" s="5" t="s">
        <v>299</v>
      </c>
      <c r="E186" s="5" t="s">
        <v>300</v>
      </c>
      <c r="F186" s="3" t="str">
        <f t="shared" si="2"/>
        <v>L6I - S269</v>
      </c>
      <c r="G186" s="5" t="s">
        <v>301</v>
      </c>
      <c r="H186" s="27"/>
      <c r="I186" s="12" t="s">
        <v>302</v>
      </c>
      <c r="J186" s="12" t="s">
        <v>40</v>
      </c>
      <c r="K186" s="3" t="s">
        <v>33</v>
      </c>
      <c r="L186" s="3" t="s">
        <v>754</v>
      </c>
      <c r="M186" s="14" t="s">
        <v>22</v>
      </c>
      <c r="N186" s="3" t="s">
        <v>23</v>
      </c>
      <c r="O186" s="3" t="s">
        <v>0</v>
      </c>
      <c r="P186" s="3" t="s">
        <v>23</v>
      </c>
      <c r="Q186" s="3" t="s">
        <v>23</v>
      </c>
      <c r="R186" s="3" t="s">
        <v>23</v>
      </c>
      <c r="S186" s="71">
        <v>100</v>
      </c>
      <c r="T186" s="97">
        <v>723</v>
      </c>
      <c r="U186" s="97">
        <v>626</v>
      </c>
      <c r="V186" s="97">
        <v>6</v>
      </c>
      <c r="W186" s="97">
        <v>151623279</v>
      </c>
      <c r="X186" s="63" t="s">
        <v>1</v>
      </c>
      <c r="Y186" s="29" t="s">
        <v>23</v>
      </c>
      <c r="Z186" s="29" t="s">
        <v>23</v>
      </c>
      <c r="AA186" s="29" t="s">
        <v>23</v>
      </c>
      <c r="AB186" s="29">
        <v>100</v>
      </c>
      <c r="AC186" s="99">
        <v>750</v>
      </c>
      <c r="AD186" s="99">
        <v>642</v>
      </c>
      <c r="AE186" s="99">
        <v>26</v>
      </c>
      <c r="AF186" s="99">
        <v>339431892</v>
      </c>
      <c r="AG186" s="63" t="s">
        <v>856</v>
      </c>
      <c r="AH186" s="3" t="s">
        <v>23</v>
      </c>
      <c r="AI186" s="98" t="s">
        <v>23</v>
      </c>
      <c r="AJ186" s="98" t="s">
        <v>23</v>
      </c>
      <c r="AK186" s="3">
        <v>100</v>
      </c>
      <c r="AL186" s="99">
        <v>527</v>
      </c>
      <c r="AM186" s="99">
        <v>422</v>
      </c>
      <c r="AN186" s="99">
        <v>64</v>
      </c>
      <c r="AO186" s="99">
        <v>257071701</v>
      </c>
      <c r="AP186" s="63" t="s">
        <v>857</v>
      </c>
      <c r="AQ186" s="3" t="s">
        <v>23</v>
      </c>
      <c r="AR186" s="3" t="s">
        <v>23</v>
      </c>
      <c r="AS186" s="3" t="s">
        <v>23</v>
      </c>
      <c r="AT186" s="3">
        <v>100</v>
      </c>
      <c r="AU186" s="100">
        <v>637</v>
      </c>
      <c r="AV186" s="100">
        <v>510</v>
      </c>
      <c r="AW186" s="100">
        <v>45</v>
      </c>
      <c r="AX186" s="100">
        <v>27668648</v>
      </c>
    </row>
    <row r="187" spans="1:50" s="4" customFormat="1" ht="23" x14ac:dyDescent="0.35">
      <c r="A187" s="16" t="s">
        <v>298</v>
      </c>
      <c r="B187" s="16">
        <v>11</v>
      </c>
      <c r="C187" s="16" t="s">
        <v>213</v>
      </c>
      <c r="D187" s="16" t="s">
        <v>299</v>
      </c>
      <c r="E187" s="16" t="s">
        <v>300</v>
      </c>
      <c r="F187" s="3" t="str">
        <f t="shared" si="2"/>
        <v>L6I - S269</v>
      </c>
      <c r="G187" s="16" t="s">
        <v>301</v>
      </c>
      <c r="H187" s="19" t="s">
        <v>851</v>
      </c>
      <c r="I187" s="31" t="s">
        <v>302</v>
      </c>
      <c r="J187" s="10" t="s">
        <v>218</v>
      </c>
      <c r="K187" s="32" t="s">
        <v>33</v>
      </c>
      <c r="L187" s="3" t="s">
        <v>754</v>
      </c>
      <c r="M187" s="19" t="s">
        <v>43</v>
      </c>
      <c r="N187" s="3" t="s">
        <v>23</v>
      </c>
      <c r="O187" s="3" t="s">
        <v>0</v>
      </c>
      <c r="P187" s="3" t="s">
        <v>23</v>
      </c>
      <c r="Q187" s="3" t="s">
        <v>23</v>
      </c>
      <c r="R187" s="3" t="s">
        <v>23</v>
      </c>
      <c r="S187" s="71">
        <v>100</v>
      </c>
      <c r="T187" s="97"/>
      <c r="U187" s="97"/>
      <c r="V187" s="97"/>
      <c r="W187" s="97"/>
      <c r="X187" s="3" t="s">
        <v>1</v>
      </c>
      <c r="Y187" s="3" t="s">
        <v>23</v>
      </c>
      <c r="Z187" s="3" t="s">
        <v>23</v>
      </c>
      <c r="AA187" s="3" t="s">
        <v>23</v>
      </c>
      <c r="AB187" s="3">
        <v>100</v>
      </c>
      <c r="AC187" s="99"/>
      <c r="AD187" s="99"/>
      <c r="AE187" s="99"/>
      <c r="AF187" s="99"/>
      <c r="AG187" s="63" t="s">
        <v>856</v>
      </c>
      <c r="AH187" s="3" t="s">
        <v>23</v>
      </c>
      <c r="AI187" s="98" t="s">
        <v>23</v>
      </c>
      <c r="AJ187" s="98" t="s">
        <v>23</v>
      </c>
      <c r="AK187" s="3">
        <v>100</v>
      </c>
      <c r="AL187" s="99"/>
      <c r="AM187" s="99"/>
      <c r="AN187" s="99"/>
      <c r="AO187" s="99"/>
      <c r="AP187" s="63" t="s">
        <v>857</v>
      </c>
      <c r="AQ187" s="3" t="s">
        <v>23</v>
      </c>
      <c r="AR187" s="3" t="s">
        <v>23</v>
      </c>
      <c r="AS187" s="3" t="s">
        <v>23</v>
      </c>
      <c r="AT187" s="3">
        <v>100</v>
      </c>
      <c r="AU187" s="95"/>
      <c r="AV187" s="95"/>
      <c r="AW187" s="95"/>
      <c r="AX187" s="100"/>
    </row>
    <row r="188" spans="1:50" s="4" customFormat="1" ht="23" x14ac:dyDescent="0.35">
      <c r="A188" s="5" t="s">
        <v>298</v>
      </c>
      <c r="B188" s="5">
        <v>11</v>
      </c>
      <c r="C188" s="5" t="s">
        <v>213</v>
      </c>
      <c r="D188" s="5" t="s">
        <v>299</v>
      </c>
      <c r="E188" s="5" t="s">
        <v>300</v>
      </c>
      <c r="F188" s="3" t="str">
        <f t="shared" si="2"/>
        <v>L6I - S269</v>
      </c>
      <c r="G188" s="5" t="s">
        <v>301</v>
      </c>
      <c r="H188" s="14" t="s">
        <v>850</v>
      </c>
      <c r="I188" s="12" t="s">
        <v>302</v>
      </c>
      <c r="J188" s="12" t="s">
        <v>20</v>
      </c>
      <c r="K188" s="3" t="s">
        <v>21</v>
      </c>
      <c r="L188" s="5" t="s">
        <v>155</v>
      </c>
      <c r="M188" s="14" t="s">
        <v>43</v>
      </c>
      <c r="N188" s="3" t="s">
        <v>23</v>
      </c>
      <c r="O188" s="26"/>
      <c r="P188" s="3" t="s">
        <v>24</v>
      </c>
      <c r="Q188" s="28"/>
      <c r="R188" s="28"/>
      <c r="S188" s="71" t="s">
        <v>98</v>
      </c>
      <c r="T188" s="97"/>
      <c r="U188" s="97"/>
      <c r="V188" s="97"/>
      <c r="W188" s="97"/>
      <c r="X188" s="28"/>
      <c r="Y188" s="3" t="s">
        <v>24</v>
      </c>
      <c r="Z188" s="28"/>
      <c r="AA188" s="28"/>
      <c r="AB188" s="2" t="s">
        <v>98</v>
      </c>
      <c r="AC188" s="99"/>
      <c r="AD188" s="99"/>
      <c r="AE188" s="99"/>
      <c r="AF188" s="99"/>
      <c r="AG188" s="26"/>
      <c r="AH188" s="3" t="s">
        <v>24</v>
      </c>
      <c r="AI188" s="32" t="s">
        <v>24</v>
      </c>
      <c r="AJ188" s="32" t="s">
        <v>24</v>
      </c>
      <c r="AK188" s="3" t="s">
        <v>98</v>
      </c>
      <c r="AL188" s="99"/>
      <c r="AM188" s="99"/>
      <c r="AN188" s="99"/>
      <c r="AO188" s="99"/>
      <c r="AP188" s="3">
        <v>2018</v>
      </c>
      <c r="AQ188" s="3" t="s">
        <v>23</v>
      </c>
      <c r="AR188" s="3" t="s">
        <v>23</v>
      </c>
      <c r="AS188" s="3" t="s">
        <v>23</v>
      </c>
      <c r="AT188" s="3">
        <v>100</v>
      </c>
      <c r="AU188" s="95"/>
      <c r="AV188" s="95"/>
      <c r="AW188" s="95"/>
      <c r="AX188" s="100"/>
    </row>
    <row r="189" spans="1:50" s="4" customFormat="1" ht="23" x14ac:dyDescent="0.35">
      <c r="A189" s="5" t="s">
        <v>298</v>
      </c>
      <c r="B189" s="5">
        <v>11</v>
      </c>
      <c r="C189" s="5" t="s">
        <v>213</v>
      </c>
      <c r="D189" s="5" t="s">
        <v>299</v>
      </c>
      <c r="E189" s="5" t="s">
        <v>300</v>
      </c>
      <c r="F189" s="3" t="str">
        <f t="shared" si="2"/>
        <v>L6I - S269</v>
      </c>
      <c r="G189" s="5" t="s">
        <v>301</v>
      </c>
      <c r="H189" s="14" t="s">
        <v>852</v>
      </c>
      <c r="I189" s="12" t="s">
        <v>302</v>
      </c>
      <c r="J189" s="12" t="s">
        <v>20</v>
      </c>
      <c r="K189" s="3" t="s">
        <v>21</v>
      </c>
      <c r="L189" s="5" t="s">
        <v>155</v>
      </c>
      <c r="M189" s="14" t="s">
        <v>43</v>
      </c>
      <c r="N189" s="3" t="s">
        <v>23</v>
      </c>
      <c r="O189" s="26"/>
      <c r="P189" s="3" t="s">
        <v>24</v>
      </c>
      <c r="Q189" s="28"/>
      <c r="R189" s="28"/>
      <c r="S189" s="71" t="s">
        <v>98</v>
      </c>
      <c r="T189" s="97"/>
      <c r="U189" s="97"/>
      <c r="V189" s="97"/>
      <c r="W189" s="97"/>
      <c r="X189" s="28"/>
      <c r="Y189" s="3" t="s">
        <v>24</v>
      </c>
      <c r="Z189" s="28"/>
      <c r="AA189" s="28"/>
      <c r="AB189" s="2" t="s">
        <v>98</v>
      </c>
      <c r="AC189" s="99"/>
      <c r="AD189" s="99"/>
      <c r="AE189" s="99"/>
      <c r="AF189" s="99"/>
      <c r="AG189" s="26"/>
      <c r="AH189" s="3" t="s">
        <v>24</v>
      </c>
      <c r="AI189" s="32" t="s">
        <v>24</v>
      </c>
      <c r="AJ189" s="32" t="s">
        <v>24</v>
      </c>
      <c r="AK189" s="3" t="s">
        <v>98</v>
      </c>
      <c r="AL189" s="99"/>
      <c r="AM189" s="99"/>
      <c r="AN189" s="99"/>
      <c r="AO189" s="99"/>
      <c r="AP189" s="3">
        <v>2018</v>
      </c>
      <c r="AQ189" s="3" t="s">
        <v>23</v>
      </c>
      <c r="AR189" s="3" t="s">
        <v>23</v>
      </c>
      <c r="AS189" s="3" t="s">
        <v>23</v>
      </c>
      <c r="AT189" s="3">
        <v>100</v>
      </c>
      <c r="AU189" s="95"/>
      <c r="AV189" s="95"/>
      <c r="AW189" s="95"/>
      <c r="AX189" s="100"/>
    </row>
    <row r="190" spans="1:50" s="79" customFormat="1" ht="23" x14ac:dyDescent="0.35">
      <c r="A190" s="5" t="s">
        <v>298</v>
      </c>
      <c r="B190" s="5">
        <v>11</v>
      </c>
      <c r="C190" s="5" t="s">
        <v>213</v>
      </c>
      <c r="D190" s="5" t="s">
        <v>299</v>
      </c>
      <c r="E190" s="5" t="s">
        <v>300</v>
      </c>
      <c r="F190" s="3" t="str">
        <f t="shared" si="2"/>
        <v>L6I - S269</v>
      </c>
      <c r="G190" s="5" t="s">
        <v>301</v>
      </c>
      <c r="H190" s="14" t="s">
        <v>303</v>
      </c>
      <c r="I190" s="12" t="s">
        <v>302</v>
      </c>
      <c r="J190" s="12" t="s">
        <v>20</v>
      </c>
      <c r="K190" s="3" t="s">
        <v>21</v>
      </c>
      <c r="L190" s="5" t="s">
        <v>155</v>
      </c>
      <c r="M190" s="14" t="s">
        <v>43</v>
      </c>
      <c r="N190" s="3" t="s">
        <v>23</v>
      </c>
      <c r="O190" s="26"/>
      <c r="P190" s="3" t="s">
        <v>24</v>
      </c>
      <c r="Q190" s="28"/>
      <c r="R190" s="28"/>
      <c r="S190" s="71" t="s">
        <v>98</v>
      </c>
      <c r="T190" s="97"/>
      <c r="U190" s="97"/>
      <c r="V190" s="97"/>
      <c r="W190" s="97"/>
      <c r="X190" s="28"/>
      <c r="Y190" s="3" t="s">
        <v>24</v>
      </c>
      <c r="Z190" s="28"/>
      <c r="AA190" s="28"/>
      <c r="AB190" s="2" t="s">
        <v>98</v>
      </c>
      <c r="AC190" s="99"/>
      <c r="AD190" s="99"/>
      <c r="AE190" s="99"/>
      <c r="AF190" s="99"/>
      <c r="AG190" s="26"/>
      <c r="AH190" s="3" t="s">
        <v>24</v>
      </c>
      <c r="AI190" s="32" t="s">
        <v>24</v>
      </c>
      <c r="AJ190" s="32" t="s">
        <v>24</v>
      </c>
      <c r="AK190" s="3" t="s">
        <v>98</v>
      </c>
      <c r="AL190" s="99"/>
      <c r="AM190" s="99"/>
      <c r="AN190" s="99"/>
      <c r="AO190" s="99"/>
      <c r="AP190" s="3">
        <v>2018</v>
      </c>
      <c r="AQ190" s="3" t="s">
        <v>23</v>
      </c>
      <c r="AR190" s="3" t="s">
        <v>23</v>
      </c>
      <c r="AS190" s="3" t="s">
        <v>23</v>
      </c>
      <c r="AT190" s="3">
        <v>100</v>
      </c>
      <c r="AU190" s="95"/>
      <c r="AV190" s="95"/>
      <c r="AW190" s="95"/>
      <c r="AX190" s="100"/>
    </row>
    <row r="191" spans="1:50" s="79" customFormat="1" ht="23" x14ac:dyDescent="0.35">
      <c r="A191" s="5" t="s">
        <v>298</v>
      </c>
      <c r="B191" s="5">
        <v>11</v>
      </c>
      <c r="C191" s="5" t="s">
        <v>213</v>
      </c>
      <c r="D191" s="5" t="s">
        <v>299</v>
      </c>
      <c r="E191" s="5" t="s">
        <v>300</v>
      </c>
      <c r="F191" s="3" t="str">
        <f t="shared" si="2"/>
        <v>L6I - S269</v>
      </c>
      <c r="G191" s="5" t="s">
        <v>301</v>
      </c>
      <c r="H191" s="14" t="s">
        <v>304</v>
      </c>
      <c r="I191" s="31" t="s">
        <v>302</v>
      </c>
      <c r="J191" s="12" t="s">
        <v>20</v>
      </c>
      <c r="K191" s="3" t="s">
        <v>21</v>
      </c>
      <c r="L191" s="5" t="s">
        <v>155</v>
      </c>
      <c r="M191" s="14" t="s">
        <v>43</v>
      </c>
      <c r="N191" s="3" t="s">
        <v>23</v>
      </c>
      <c r="O191" s="26"/>
      <c r="P191" s="3" t="s">
        <v>24</v>
      </c>
      <c r="Q191" s="28"/>
      <c r="R191" s="28"/>
      <c r="S191" s="71" t="s">
        <v>98</v>
      </c>
      <c r="T191" s="97"/>
      <c r="U191" s="97"/>
      <c r="V191" s="97"/>
      <c r="W191" s="97"/>
      <c r="X191" s="28"/>
      <c r="Y191" s="3" t="s">
        <v>24</v>
      </c>
      <c r="Z191" s="28"/>
      <c r="AA191" s="28"/>
      <c r="AB191" s="2" t="s">
        <v>98</v>
      </c>
      <c r="AC191" s="99"/>
      <c r="AD191" s="99"/>
      <c r="AE191" s="99"/>
      <c r="AF191" s="99"/>
      <c r="AG191" s="26"/>
      <c r="AH191" s="3" t="s">
        <v>24</v>
      </c>
      <c r="AI191" s="32" t="s">
        <v>24</v>
      </c>
      <c r="AJ191" s="32" t="s">
        <v>24</v>
      </c>
      <c r="AK191" s="3" t="s">
        <v>98</v>
      </c>
      <c r="AL191" s="99"/>
      <c r="AM191" s="99"/>
      <c r="AN191" s="99"/>
      <c r="AO191" s="99"/>
      <c r="AP191" s="3">
        <v>2018</v>
      </c>
      <c r="AQ191" s="3" t="s">
        <v>23</v>
      </c>
      <c r="AR191" s="3" t="s">
        <v>23</v>
      </c>
      <c r="AS191" s="3" t="s">
        <v>23</v>
      </c>
      <c r="AT191" s="3">
        <v>100</v>
      </c>
      <c r="AU191" s="95"/>
      <c r="AV191" s="95"/>
      <c r="AW191" s="95"/>
      <c r="AX191" s="100"/>
    </row>
    <row r="192" spans="1:50" s="79" customFormat="1" ht="23" x14ac:dyDescent="0.35">
      <c r="A192" s="5" t="s">
        <v>298</v>
      </c>
      <c r="B192" s="5">
        <v>11</v>
      </c>
      <c r="C192" s="5" t="s">
        <v>213</v>
      </c>
      <c r="D192" s="5" t="s">
        <v>299</v>
      </c>
      <c r="E192" s="5" t="s">
        <v>300</v>
      </c>
      <c r="F192" s="3" t="str">
        <f t="shared" si="2"/>
        <v>L6I - S269</v>
      </c>
      <c r="G192" s="5" t="s">
        <v>301</v>
      </c>
      <c r="H192" s="14" t="s">
        <v>305</v>
      </c>
      <c r="I192" s="31" t="s">
        <v>302</v>
      </c>
      <c r="J192" s="12" t="s">
        <v>20</v>
      </c>
      <c r="K192" s="3" t="s">
        <v>21</v>
      </c>
      <c r="L192" s="5" t="s">
        <v>155</v>
      </c>
      <c r="M192" s="14" t="s">
        <v>43</v>
      </c>
      <c r="N192" s="3" t="s">
        <v>23</v>
      </c>
      <c r="O192" s="26"/>
      <c r="P192" s="3" t="s">
        <v>24</v>
      </c>
      <c r="Q192" s="28"/>
      <c r="R192" s="28"/>
      <c r="S192" s="71" t="s">
        <v>98</v>
      </c>
      <c r="T192" s="97"/>
      <c r="U192" s="97"/>
      <c r="V192" s="97"/>
      <c r="W192" s="97"/>
      <c r="X192" s="28"/>
      <c r="Y192" s="3" t="s">
        <v>24</v>
      </c>
      <c r="Z192" s="28"/>
      <c r="AA192" s="28"/>
      <c r="AB192" s="2" t="s">
        <v>98</v>
      </c>
      <c r="AC192" s="99"/>
      <c r="AD192" s="99"/>
      <c r="AE192" s="99"/>
      <c r="AF192" s="99"/>
      <c r="AG192" s="26"/>
      <c r="AH192" s="3" t="s">
        <v>24</v>
      </c>
      <c r="AI192" s="32" t="s">
        <v>24</v>
      </c>
      <c r="AJ192" s="32" t="s">
        <v>24</v>
      </c>
      <c r="AK192" s="3" t="s">
        <v>98</v>
      </c>
      <c r="AL192" s="99"/>
      <c r="AM192" s="99"/>
      <c r="AN192" s="99"/>
      <c r="AO192" s="99"/>
      <c r="AP192" s="3">
        <v>2018</v>
      </c>
      <c r="AQ192" s="3" t="s">
        <v>23</v>
      </c>
      <c r="AR192" s="3" t="s">
        <v>23</v>
      </c>
      <c r="AS192" s="3" t="s">
        <v>23</v>
      </c>
      <c r="AT192" s="3">
        <v>100</v>
      </c>
      <c r="AU192" s="95"/>
      <c r="AV192" s="95"/>
      <c r="AW192" s="95"/>
      <c r="AX192" s="100"/>
    </row>
    <row r="193" spans="1:50" s="79" customFormat="1" ht="23" x14ac:dyDescent="0.35">
      <c r="A193" s="5" t="s">
        <v>965</v>
      </c>
      <c r="B193" s="5">
        <v>11</v>
      </c>
      <c r="C193" s="5" t="s">
        <v>213</v>
      </c>
      <c r="D193" s="5" t="s">
        <v>214</v>
      </c>
      <c r="E193" s="5" t="s">
        <v>723</v>
      </c>
      <c r="F193" s="3" t="str">
        <f t="shared" si="2"/>
        <v>312 - S270</v>
      </c>
      <c r="G193" s="5" t="s">
        <v>968</v>
      </c>
      <c r="H193" s="26"/>
      <c r="I193" s="16" t="s">
        <v>722</v>
      </c>
      <c r="J193" s="12" t="s">
        <v>20</v>
      </c>
      <c r="K193" s="42" t="s">
        <v>21</v>
      </c>
      <c r="L193" s="5" t="s">
        <v>668</v>
      </c>
      <c r="M193" s="43" t="s">
        <v>22</v>
      </c>
      <c r="N193" s="3" t="s">
        <v>23</v>
      </c>
      <c r="O193" s="26"/>
      <c r="P193" s="3" t="s">
        <v>24</v>
      </c>
      <c r="Q193" s="28"/>
      <c r="R193" s="28"/>
      <c r="S193" s="71" t="s">
        <v>98</v>
      </c>
      <c r="T193" s="97"/>
      <c r="U193" s="97"/>
      <c r="V193" s="97"/>
      <c r="W193" s="97"/>
      <c r="X193" s="28"/>
      <c r="Y193" s="3" t="s">
        <v>24</v>
      </c>
      <c r="Z193" s="28"/>
      <c r="AA193" s="28"/>
      <c r="AB193" s="2" t="s">
        <v>98</v>
      </c>
      <c r="AC193" s="99"/>
      <c r="AD193" s="99"/>
      <c r="AE193" s="99"/>
      <c r="AF193" s="99"/>
      <c r="AG193" s="28"/>
      <c r="AH193" s="3" t="s">
        <v>24</v>
      </c>
      <c r="AI193" s="28"/>
      <c r="AJ193" s="28"/>
      <c r="AK193" s="71" t="s">
        <v>98</v>
      </c>
      <c r="AL193" s="99"/>
      <c r="AM193" s="99"/>
      <c r="AN193" s="99"/>
      <c r="AO193" s="99"/>
      <c r="AP193" s="92">
        <v>2018</v>
      </c>
      <c r="AQ193" s="3" t="s">
        <v>23</v>
      </c>
      <c r="AR193" s="84" t="s">
        <v>23</v>
      </c>
      <c r="AS193" s="2" t="s">
        <v>23</v>
      </c>
      <c r="AT193" s="71">
        <v>60</v>
      </c>
      <c r="AU193" s="100">
        <v>0</v>
      </c>
      <c r="AV193" s="100">
        <v>0</v>
      </c>
      <c r="AW193" s="100">
        <v>32</v>
      </c>
      <c r="AX193" s="100">
        <v>777902893</v>
      </c>
    </row>
    <row r="194" spans="1:50" s="79" customFormat="1" ht="57.5" x14ac:dyDescent="0.35">
      <c r="A194" s="5" t="s">
        <v>996</v>
      </c>
      <c r="B194" s="5">
        <v>11</v>
      </c>
      <c r="C194" s="5" t="s">
        <v>213</v>
      </c>
      <c r="D194" s="5" t="s">
        <v>214</v>
      </c>
      <c r="E194" s="5" t="s">
        <v>306</v>
      </c>
      <c r="F194" s="3" t="str">
        <f t="shared" si="2"/>
        <v>310 - S271</v>
      </c>
      <c r="G194" s="5" t="s">
        <v>307</v>
      </c>
      <c r="H194" s="9"/>
      <c r="I194" s="12" t="s">
        <v>308</v>
      </c>
      <c r="J194" s="12" t="s">
        <v>20</v>
      </c>
      <c r="K194" s="3" t="s">
        <v>21</v>
      </c>
      <c r="L194" s="5" t="s">
        <v>155</v>
      </c>
      <c r="M194" s="14" t="s">
        <v>22</v>
      </c>
      <c r="N194" s="3" t="s">
        <v>23</v>
      </c>
      <c r="O194" s="26"/>
      <c r="P194" s="3" t="s">
        <v>24</v>
      </c>
      <c r="Q194" s="28"/>
      <c r="R194" s="28"/>
      <c r="S194" s="71" t="s">
        <v>98</v>
      </c>
      <c r="T194" s="97"/>
      <c r="U194" s="97"/>
      <c r="V194" s="97"/>
      <c r="W194" s="97"/>
      <c r="X194" s="28"/>
      <c r="Y194" s="3" t="s">
        <v>24</v>
      </c>
      <c r="Z194" s="28"/>
      <c r="AA194" s="28"/>
      <c r="AB194" s="2" t="s">
        <v>98</v>
      </c>
      <c r="AC194" s="99">
        <v>0</v>
      </c>
      <c r="AD194" s="99">
        <v>0</v>
      </c>
      <c r="AE194" s="99">
        <v>30</v>
      </c>
      <c r="AF194" s="99">
        <v>65304252</v>
      </c>
      <c r="AG194" s="26"/>
      <c r="AH194" s="3" t="s">
        <v>24</v>
      </c>
      <c r="AI194" s="32" t="s">
        <v>24</v>
      </c>
      <c r="AJ194" s="32" t="s">
        <v>24</v>
      </c>
      <c r="AK194" s="3" t="s">
        <v>98</v>
      </c>
      <c r="AL194" s="99">
        <v>0</v>
      </c>
      <c r="AM194" s="99">
        <v>0</v>
      </c>
      <c r="AN194" s="99">
        <v>32</v>
      </c>
      <c r="AO194" s="99">
        <v>118169983</v>
      </c>
      <c r="AP194" s="3">
        <v>2018</v>
      </c>
      <c r="AQ194" s="3" t="s">
        <v>23</v>
      </c>
      <c r="AR194" s="3" t="s">
        <v>23</v>
      </c>
      <c r="AS194" s="3" t="s">
        <v>23</v>
      </c>
      <c r="AT194" s="3">
        <v>60</v>
      </c>
      <c r="AU194" s="100">
        <v>0</v>
      </c>
      <c r="AV194" s="100">
        <v>0</v>
      </c>
      <c r="AW194" s="100">
        <v>31</v>
      </c>
      <c r="AX194" s="100">
        <v>67809527</v>
      </c>
    </row>
    <row r="195" spans="1:50" s="4" customFormat="1" ht="35" thickBot="1" x14ac:dyDescent="0.4">
      <c r="A195" s="5" t="s">
        <v>212</v>
      </c>
      <c r="B195" s="5">
        <v>11</v>
      </c>
      <c r="C195" s="5" t="s">
        <v>213</v>
      </c>
      <c r="D195" s="5" t="s">
        <v>214</v>
      </c>
      <c r="E195" s="5" t="s">
        <v>309</v>
      </c>
      <c r="F195" s="3" t="str">
        <f t="shared" si="2"/>
        <v>600 - U006</v>
      </c>
      <c r="G195" s="5" t="s">
        <v>310</v>
      </c>
      <c r="H195" s="9"/>
      <c r="I195" s="61" t="s">
        <v>217</v>
      </c>
      <c r="J195" s="12" t="s">
        <v>20</v>
      </c>
      <c r="K195" s="3" t="s">
        <v>21</v>
      </c>
      <c r="L195" s="5" t="s">
        <v>155</v>
      </c>
      <c r="M195" s="14" t="s">
        <v>22</v>
      </c>
      <c r="N195" s="3" t="s">
        <v>23</v>
      </c>
      <c r="O195" s="26"/>
      <c r="P195" s="3" t="s">
        <v>24</v>
      </c>
      <c r="Q195" s="28"/>
      <c r="R195" s="28"/>
      <c r="S195" s="71" t="s">
        <v>98</v>
      </c>
      <c r="T195" s="97"/>
      <c r="U195" s="97"/>
      <c r="V195" s="97"/>
      <c r="W195" s="97"/>
      <c r="X195" s="28"/>
      <c r="Y195" s="3" t="s">
        <v>24</v>
      </c>
      <c r="Z195" s="28"/>
      <c r="AA195" s="28"/>
      <c r="AB195" s="2" t="s">
        <v>98</v>
      </c>
      <c r="AC195" s="99"/>
      <c r="AD195" s="99"/>
      <c r="AE195" s="99"/>
      <c r="AF195" s="99"/>
      <c r="AG195" s="26"/>
      <c r="AH195" s="3" t="s">
        <v>24</v>
      </c>
      <c r="AI195" s="32" t="s">
        <v>24</v>
      </c>
      <c r="AJ195" s="32" t="s">
        <v>24</v>
      </c>
      <c r="AK195" s="3" t="s">
        <v>98</v>
      </c>
      <c r="AL195" s="99"/>
      <c r="AM195" s="99"/>
      <c r="AN195" s="99"/>
      <c r="AO195" s="99"/>
      <c r="AP195" s="3">
        <v>2018</v>
      </c>
      <c r="AQ195" s="3" t="s">
        <v>23</v>
      </c>
      <c r="AR195" s="3" t="s">
        <v>23</v>
      </c>
      <c r="AS195" s="3" t="s">
        <v>23</v>
      </c>
      <c r="AT195" s="3">
        <v>100</v>
      </c>
      <c r="AU195" s="100">
        <v>0</v>
      </c>
      <c r="AV195" s="100">
        <v>0</v>
      </c>
      <c r="AW195" s="100">
        <v>34</v>
      </c>
      <c r="AX195" s="100">
        <v>19454183498</v>
      </c>
    </row>
    <row r="196" spans="1:50" s="79" customFormat="1" ht="34.5" x14ac:dyDescent="0.35">
      <c r="A196" s="5" t="s">
        <v>212</v>
      </c>
      <c r="B196" s="5">
        <v>11</v>
      </c>
      <c r="C196" s="5" t="s">
        <v>213</v>
      </c>
      <c r="D196" s="5" t="s">
        <v>214</v>
      </c>
      <c r="E196" s="5" t="s">
        <v>309</v>
      </c>
      <c r="F196" s="3" t="str">
        <f t="shared" si="2"/>
        <v>600 - U006</v>
      </c>
      <c r="G196" s="5" t="s">
        <v>310</v>
      </c>
      <c r="H196" s="16" t="s">
        <v>311</v>
      </c>
      <c r="I196" s="12" t="s">
        <v>217</v>
      </c>
      <c r="J196" s="12" t="s">
        <v>20</v>
      </c>
      <c r="K196" s="3" t="s">
        <v>21</v>
      </c>
      <c r="L196" s="5" t="s">
        <v>155</v>
      </c>
      <c r="M196" s="14" t="s">
        <v>43</v>
      </c>
      <c r="N196" s="3" t="s">
        <v>23</v>
      </c>
      <c r="O196" s="26"/>
      <c r="P196" s="3" t="s">
        <v>24</v>
      </c>
      <c r="Q196" s="28"/>
      <c r="R196" s="28"/>
      <c r="S196" s="71" t="s">
        <v>98</v>
      </c>
      <c r="T196" s="97"/>
      <c r="U196" s="97"/>
      <c r="V196" s="97"/>
      <c r="W196" s="97"/>
      <c r="X196" s="28"/>
      <c r="Y196" s="3" t="s">
        <v>24</v>
      </c>
      <c r="Z196" s="28"/>
      <c r="AA196" s="28"/>
      <c r="AB196" s="2" t="s">
        <v>98</v>
      </c>
      <c r="AC196" s="99"/>
      <c r="AD196" s="99"/>
      <c r="AE196" s="99"/>
      <c r="AF196" s="99"/>
      <c r="AG196" s="26"/>
      <c r="AH196" s="3" t="s">
        <v>24</v>
      </c>
      <c r="AI196" s="32" t="s">
        <v>24</v>
      </c>
      <c r="AJ196" s="32" t="s">
        <v>24</v>
      </c>
      <c r="AK196" s="3" t="s">
        <v>98</v>
      </c>
      <c r="AL196" s="99"/>
      <c r="AM196" s="99"/>
      <c r="AN196" s="99"/>
      <c r="AO196" s="99"/>
      <c r="AP196" s="3">
        <v>2018</v>
      </c>
      <c r="AQ196" s="3" t="s">
        <v>23</v>
      </c>
      <c r="AR196" s="88" t="s">
        <v>24</v>
      </c>
      <c r="AS196" s="88" t="s">
        <v>24</v>
      </c>
      <c r="AT196" s="88">
        <v>0</v>
      </c>
      <c r="AU196" s="95"/>
      <c r="AV196" s="95"/>
      <c r="AW196" s="95"/>
      <c r="AX196" s="100"/>
    </row>
    <row r="197" spans="1:50" s="79" customFormat="1" ht="34.5" x14ac:dyDescent="0.35">
      <c r="A197" s="5" t="s">
        <v>997</v>
      </c>
      <c r="B197" s="5">
        <v>11</v>
      </c>
      <c r="C197" s="5" t="s">
        <v>213</v>
      </c>
      <c r="D197" s="5" t="s">
        <v>214</v>
      </c>
      <c r="E197" s="5" t="s">
        <v>309</v>
      </c>
      <c r="F197" s="3" t="str">
        <f t="shared" si="2"/>
        <v>511 - U006</v>
      </c>
      <c r="G197" s="5" t="s">
        <v>312</v>
      </c>
      <c r="H197" s="5" t="s">
        <v>313</v>
      </c>
      <c r="I197" s="12" t="s">
        <v>289</v>
      </c>
      <c r="J197" s="12" t="s">
        <v>20</v>
      </c>
      <c r="K197" s="3" t="s">
        <v>21</v>
      </c>
      <c r="L197" s="5" t="s">
        <v>155</v>
      </c>
      <c r="M197" s="14" t="s">
        <v>43</v>
      </c>
      <c r="N197" s="3" t="s">
        <v>23</v>
      </c>
      <c r="O197" s="26"/>
      <c r="P197" s="3" t="s">
        <v>24</v>
      </c>
      <c r="Q197" s="28"/>
      <c r="R197" s="28"/>
      <c r="S197" s="71" t="s">
        <v>98</v>
      </c>
      <c r="T197" s="97"/>
      <c r="U197" s="97"/>
      <c r="V197" s="97"/>
      <c r="W197" s="97"/>
      <c r="X197" s="28"/>
      <c r="Y197" s="3" t="s">
        <v>24</v>
      </c>
      <c r="Z197" s="28"/>
      <c r="AA197" s="28"/>
      <c r="AB197" s="2" t="s">
        <v>98</v>
      </c>
      <c r="AC197" s="99"/>
      <c r="AD197" s="99"/>
      <c r="AE197" s="99"/>
      <c r="AF197" s="99"/>
      <c r="AG197" s="26"/>
      <c r="AH197" s="3" t="s">
        <v>24</v>
      </c>
      <c r="AI197" s="32" t="s">
        <v>24</v>
      </c>
      <c r="AJ197" s="32" t="s">
        <v>24</v>
      </c>
      <c r="AK197" s="3" t="s">
        <v>98</v>
      </c>
      <c r="AL197" s="99"/>
      <c r="AM197" s="99"/>
      <c r="AN197" s="99"/>
      <c r="AO197" s="99"/>
      <c r="AP197" s="3">
        <v>2018</v>
      </c>
      <c r="AQ197" s="3" t="s">
        <v>23</v>
      </c>
      <c r="AR197" s="88" t="s">
        <v>24</v>
      </c>
      <c r="AS197" s="88" t="s">
        <v>24</v>
      </c>
      <c r="AT197" s="88">
        <v>0</v>
      </c>
      <c r="AU197" s="95"/>
      <c r="AV197" s="95"/>
      <c r="AW197" s="95"/>
      <c r="AX197" s="100"/>
    </row>
    <row r="198" spans="1:50" s="79" customFormat="1" ht="34.5" x14ac:dyDescent="0.35">
      <c r="A198" s="5" t="s">
        <v>997</v>
      </c>
      <c r="B198" s="5">
        <v>11</v>
      </c>
      <c r="C198" s="5" t="s">
        <v>213</v>
      </c>
      <c r="D198" s="5" t="s">
        <v>214</v>
      </c>
      <c r="E198" s="5" t="s">
        <v>309</v>
      </c>
      <c r="F198" s="3" t="str">
        <f t="shared" si="2"/>
        <v>514 - U006</v>
      </c>
      <c r="G198" s="5" t="s">
        <v>310</v>
      </c>
      <c r="H198" s="5" t="s">
        <v>313</v>
      </c>
      <c r="I198" s="12" t="s">
        <v>293</v>
      </c>
      <c r="J198" s="12" t="s">
        <v>20</v>
      </c>
      <c r="K198" s="3" t="s">
        <v>21</v>
      </c>
      <c r="L198" s="5" t="s">
        <v>155</v>
      </c>
      <c r="M198" s="14" t="s">
        <v>43</v>
      </c>
      <c r="N198" s="3" t="s">
        <v>23</v>
      </c>
      <c r="O198" s="26"/>
      <c r="P198" s="3" t="s">
        <v>24</v>
      </c>
      <c r="Q198" s="28"/>
      <c r="R198" s="28"/>
      <c r="S198" s="71" t="s">
        <v>98</v>
      </c>
      <c r="T198" s="97"/>
      <c r="U198" s="97"/>
      <c r="V198" s="97"/>
      <c r="W198" s="97"/>
      <c r="X198" s="28"/>
      <c r="Y198" s="3" t="s">
        <v>24</v>
      </c>
      <c r="Z198" s="28"/>
      <c r="AA198" s="28"/>
      <c r="AB198" s="2" t="s">
        <v>98</v>
      </c>
      <c r="AC198" s="99"/>
      <c r="AD198" s="99"/>
      <c r="AE198" s="99"/>
      <c r="AF198" s="99"/>
      <c r="AG198" s="26"/>
      <c r="AH198" s="3" t="s">
        <v>24</v>
      </c>
      <c r="AI198" s="32" t="s">
        <v>24</v>
      </c>
      <c r="AJ198" s="32" t="s">
        <v>24</v>
      </c>
      <c r="AK198" s="3" t="s">
        <v>98</v>
      </c>
      <c r="AL198" s="99"/>
      <c r="AM198" s="99"/>
      <c r="AN198" s="99"/>
      <c r="AO198" s="99"/>
      <c r="AP198" s="3">
        <v>2018</v>
      </c>
      <c r="AQ198" s="3" t="s">
        <v>23</v>
      </c>
      <c r="AR198" s="88" t="s">
        <v>24</v>
      </c>
      <c r="AS198" s="88" t="s">
        <v>24</v>
      </c>
      <c r="AT198" s="88">
        <v>0</v>
      </c>
      <c r="AU198" s="95"/>
      <c r="AV198" s="95"/>
      <c r="AW198" s="95"/>
      <c r="AX198" s="100"/>
    </row>
    <row r="199" spans="1:50" s="79" customFormat="1" ht="34.5" x14ac:dyDescent="0.35">
      <c r="A199" s="5" t="s">
        <v>997</v>
      </c>
      <c r="B199" s="5">
        <v>11</v>
      </c>
      <c r="C199" s="5" t="s">
        <v>213</v>
      </c>
      <c r="D199" s="5" t="s">
        <v>214</v>
      </c>
      <c r="E199" s="5" t="s">
        <v>309</v>
      </c>
      <c r="F199" s="3" t="str">
        <f t="shared" si="2"/>
        <v>M00 - U006</v>
      </c>
      <c r="G199" s="5" t="s">
        <v>312</v>
      </c>
      <c r="H199" s="5" t="s">
        <v>313</v>
      </c>
      <c r="I199" s="12" t="s">
        <v>294</v>
      </c>
      <c r="J199" s="12" t="s">
        <v>20</v>
      </c>
      <c r="K199" s="3" t="s">
        <v>21</v>
      </c>
      <c r="L199" s="5" t="s">
        <v>155</v>
      </c>
      <c r="M199" s="14" t="s">
        <v>43</v>
      </c>
      <c r="N199" s="3" t="s">
        <v>23</v>
      </c>
      <c r="O199" s="26"/>
      <c r="P199" s="3" t="s">
        <v>24</v>
      </c>
      <c r="Q199" s="28"/>
      <c r="R199" s="28"/>
      <c r="S199" s="71" t="s">
        <v>98</v>
      </c>
      <c r="T199" s="97"/>
      <c r="U199" s="97"/>
      <c r="V199" s="97"/>
      <c r="W199" s="97"/>
      <c r="X199" s="28"/>
      <c r="Y199" s="3" t="s">
        <v>24</v>
      </c>
      <c r="Z199" s="28"/>
      <c r="AA199" s="28"/>
      <c r="AB199" s="2" t="s">
        <v>98</v>
      </c>
      <c r="AC199" s="99"/>
      <c r="AD199" s="99"/>
      <c r="AE199" s="99"/>
      <c r="AF199" s="99"/>
      <c r="AG199" s="26"/>
      <c r="AH199" s="3" t="s">
        <v>24</v>
      </c>
      <c r="AI199" s="32" t="s">
        <v>24</v>
      </c>
      <c r="AJ199" s="32" t="s">
        <v>24</v>
      </c>
      <c r="AK199" s="3" t="s">
        <v>98</v>
      </c>
      <c r="AL199" s="99"/>
      <c r="AM199" s="99"/>
      <c r="AN199" s="99"/>
      <c r="AO199" s="99"/>
      <c r="AP199" s="3">
        <v>2018</v>
      </c>
      <c r="AQ199" s="3" t="s">
        <v>23</v>
      </c>
      <c r="AR199" s="88" t="s">
        <v>24</v>
      </c>
      <c r="AS199" s="88" t="s">
        <v>24</v>
      </c>
      <c r="AT199" s="88">
        <v>0</v>
      </c>
      <c r="AU199" s="95"/>
      <c r="AV199" s="95"/>
      <c r="AW199" s="95"/>
      <c r="AX199" s="100"/>
    </row>
    <row r="200" spans="1:50" s="79" customFormat="1" ht="23" x14ac:dyDescent="0.35">
      <c r="A200" s="5" t="s">
        <v>965</v>
      </c>
      <c r="B200" s="5">
        <v>11</v>
      </c>
      <c r="C200" s="5" t="s">
        <v>213</v>
      </c>
      <c r="D200" s="5" t="s">
        <v>214</v>
      </c>
      <c r="E200" s="5" t="s">
        <v>724</v>
      </c>
      <c r="F200" s="3" t="str">
        <f t="shared" ref="F200:F263" si="3">CONCATENATE((MID(I200,1,3)), " - ",E200)</f>
        <v>312 - U031</v>
      </c>
      <c r="G200" s="5" t="s">
        <v>725</v>
      </c>
      <c r="H200" s="9"/>
      <c r="I200" s="12" t="s">
        <v>722</v>
      </c>
      <c r="J200" s="12" t="s">
        <v>20</v>
      </c>
      <c r="K200" s="3" t="s">
        <v>21</v>
      </c>
      <c r="L200" s="5" t="s">
        <v>155</v>
      </c>
      <c r="M200" s="14" t="s">
        <v>22</v>
      </c>
      <c r="N200" s="3" t="s">
        <v>23</v>
      </c>
      <c r="O200" s="26"/>
      <c r="P200" s="3" t="s">
        <v>24</v>
      </c>
      <c r="Q200" s="28"/>
      <c r="R200" s="28"/>
      <c r="S200" s="71" t="s">
        <v>98</v>
      </c>
      <c r="T200" s="97"/>
      <c r="U200" s="97"/>
      <c r="V200" s="97"/>
      <c r="W200" s="97"/>
      <c r="X200" s="28"/>
      <c r="Y200" s="3" t="s">
        <v>24</v>
      </c>
      <c r="Z200" s="28"/>
      <c r="AA200" s="28"/>
      <c r="AB200" s="2" t="s">
        <v>98</v>
      </c>
      <c r="AC200" s="99"/>
      <c r="AD200" s="99"/>
      <c r="AE200" s="99"/>
      <c r="AF200" s="99"/>
      <c r="AG200" s="26"/>
      <c r="AH200" s="3" t="s">
        <v>24</v>
      </c>
      <c r="AI200" s="32" t="s">
        <v>24</v>
      </c>
      <c r="AJ200" s="32" t="s">
        <v>24</v>
      </c>
      <c r="AK200" s="3" t="s">
        <v>98</v>
      </c>
      <c r="AL200" s="99"/>
      <c r="AM200" s="99"/>
      <c r="AN200" s="99"/>
      <c r="AO200" s="99"/>
      <c r="AP200" s="3">
        <v>2018</v>
      </c>
      <c r="AQ200" s="3" t="s">
        <v>23</v>
      </c>
      <c r="AR200" s="3" t="s">
        <v>23</v>
      </c>
      <c r="AS200" s="3" t="s">
        <v>23</v>
      </c>
      <c r="AT200" s="3">
        <v>60</v>
      </c>
      <c r="AU200" s="100">
        <v>0</v>
      </c>
      <c r="AV200" s="100">
        <v>0</v>
      </c>
      <c r="AW200" s="100">
        <v>32</v>
      </c>
      <c r="AX200" s="100">
        <v>777902893</v>
      </c>
    </row>
    <row r="201" spans="1:50" s="79" customFormat="1" ht="46" x14ac:dyDescent="0.35">
      <c r="A201" s="5" t="s">
        <v>813</v>
      </c>
      <c r="B201" s="5">
        <v>11</v>
      </c>
      <c r="C201" s="5" t="s">
        <v>213</v>
      </c>
      <c r="D201" s="5" t="s">
        <v>314</v>
      </c>
      <c r="E201" s="12" t="s">
        <v>315</v>
      </c>
      <c r="F201" s="3" t="str">
        <f t="shared" si="3"/>
        <v>N00 - U077</v>
      </c>
      <c r="G201" s="12" t="s">
        <v>316</v>
      </c>
      <c r="H201" s="28"/>
      <c r="I201" s="12" t="s">
        <v>317</v>
      </c>
      <c r="J201" s="10" t="s">
        <v>218</v>
      </c>
      <c r="K201" s="3" t="s">
        <v>21</v>
      </c>
      <c r="L201" s="5" t="s">
        <v>412</v>
      </c>
      <c r="M201" s="14" t="s">
        <v>22</v>
      </c>
      <c r="N201" s="3" t="s">
        <v>23</v>
      </c>
      <c r="O201" s="26"/>
      <c r="P201" s="3" t="s">
        <v>24</v>
      </c>
      <c r="Q201" s="28"/>
      <c r="R201" s="28"/>
      <c r="S201" s="71" t="s">
        <v>98</v>
      </c>
      <c r="T201" s="97"/>
      <c r="U201" s="97"/>
      <c r="V201" s="97"/>
      <c r="W201" s="97"/>
      <c r="X201" s="28"/>
      <c r="Y201" s="3" t="s">
        <v>24</v>
      </c>
      <c r="Z201" s="28"/>
      <c r="AA201" s="28"/>
      <c r="AB201" s="2" t="s">
        <v>98</v>
      </c>
      <c r="AC201" s="99"/>
      <c r="AD201" s="99"/>
      <c r="AE201" s="99"/>
      <c r="AF201" s="99"/>
      <c r="AG201" s="28"/>
      <c r="AH201" s="3" t="s">
        <v>24</v>
      </c>
      <c r="AI201" s="32" t="s">
        <v>24</v>
      </c>
      <c r="AJ201" s="32" t="s">
        <v>24</v>
      </c>
      <c r="AK201" s="71" t="s">
        <v>98</v>
      </c>
      <c r="AL201" s="99"/>
      <c r="AM201" s="99"/>
      <c r="AN201" s="99"/>
      <c r="AO201" s="99"/>
      <c r="AP201" s="28"/>
      <c r="AQ201" s="3" t="s">
        <v>24</v>
      </c>
      <c r="AR201" s="2" t="s">
        <v>98</v>
      </c>
      <c r="AS201" s="2" t="s">
        <v>98</v>
      </c>
      <c r="AT201" s="2" t="s">
        <v>98</v>
      </c>
      <c r="AU201" s="95"/>
      <c r="AV201" s="95"/>
      <c r="AW201" s="95"/>
      <c r="AX201" s="100"/>
    </row>
    <row r="202" spans="1:50" s="79" customFormat="1" ht="34.5" x14ac:dyDescent="0.35">
      <c r="A202" s="5" t="s">
        <v>997</v>
      </c>
      <c r="B202" s="5">
        <v>11</v>
      </c>
      <c r="C202" s="5" t="s">
        <v>213</v>
      </c>
      <c r="D202" s="5" t="s">
        <v>214</v>
      </c>
      <c r="E202" s="12" t="s">
        <v>318</v>
      </c>
      <c r="F202" s="3" t="str">
        <f t="shared" si="3"/>
        <v xml:space="preserve"> - U079</v>
      </c>
      <c r="G202" s="12" t="s">
        <v>1001</v>
      </c>
      <c r="H202" s="28"/>
      <c r="I202" s="27"/>
      <c r="J202" s="12" t="s">
        <v>20</v>
      </c>
      <c r="K202" s="3" t="s">
        <v>21</v>
      </c>
      <c r="L202" s="5" t="s">
        <v>155</v>
      </c>
      <c r="M202" s="14" t="s">
        <v>22</v>
      </c>
      <c r="N202" s="3" t="s">
        <v>23</v>
      </c>
      <c r="O202" s="26"/>
      <c r="P202" s="3" t="s">
        <v>24</v>
      </c>
      <c r="Q202" s="28"/>
      <c r="R202" s="28"/>
      <c r="S202" s="71" t="s">
        <v>98</v>
      </c>
      <c r="T202" s="97"/>
      <c r="U202" s="97"/>
      <c r="V202" s="97"/>
      <c r="W202" s="97"/>
      <c r="X202" s="28"/>
      <c r="Y202" s="3" t="s">
        <v>24</v>
      </c>
      <c r="Z202" s="28"/>
      <c r="AA202" s="28"/>
      <c r="AB202" s="2" t="s">
        <v>98</v>
      </c>
      <c r="AC202" s="99"/>
      <c r="AD202" s="99"/>
      <c r="AE202" s="99"/>
      <c r="AF202" s="99"/>
      <c r="AG202" s="26"/>
      <c r="AH202" s="3" t="s">
        <v>24</v>
      </c>
      <c r="AI202" s="32" t="s">
        <v>24</v>
      </c>
      <c r="AJ202" s="32" t="s">
        <v>24</v>
      </c>
      <c r="AK202" s="3" t="s">
        <v>98</v>
      </c>
      <c r="AL202" s="99">
        <v>0</v>
      </c>
      <c r="AM202" s="99">
        <v>0</v>
      </c>
      <c r="AN202" s="99">
        <v>11</v>
      </c>
      <c r="AO202" s="99">
        <v>21810086</v>
      </c>
      <c r="AP202" s="3">
        <v>2018</v>
      </c>
      <c r="AQ202" s="3" t="s">
        <v>23</v>
      </c>
      <c r="AR202" s="3" t="s">
        <v>23</v>
      </c>
      <c r="AS202" s="3" t="s">
        <v>23</v>
      </c>
      <c r="AT202" s="3">
        <v>25</v>
      </c>
      <c r="AU202" s="100">
        <v>0</v>
      </c>
      <c r="AV202" s="100">
        <v>0</v>
      </c>
      <c r="AW202" s="100">
        <v>8</v>
      </c>
      <c r="AX202" s="100">
        <v>9290279</v>
      </c>
    </row>
    <row r="203" spans="1:50" s="79" customFormat="1" ht="34.5" x14ac:dyDescent="0.35">
      <c r="A203" s="5" t="s">
        <v>997</v>
      </c>
      <c r="B203" s="5">
        <v>11</v>
      </c>
      <c r="C203" s="5" t="s">
        <v>213</v>
      </c>
      <c r="D203" s="5" t="s">
        <v>214</v>
      </c>
      <c r="E203" s="12" t="s">
        <v>318</v>
      </c>
      <c r="F203" s="3" t="str">
        <f t="shared" si="3"/>
        <v>511 - U079</v>
      </c>
      <c r="G203" s="12" t="s">
        <v>1001</v>
      </c>
      <c r="H203" s="30" t="s">
        <v>319</v>
      </c>
      <c r="I203" s="21" t="s">
        <v>289</v>
      </c>
      <c r="J203" s="12" t="s">
        <v>20</v>
      </c>
      <c r="K203" s="3" t="s">
        <v>21</v>
      </c>
      <c r="L203" s="5" t="s">
        <v>155</v>
      </c>
      <c r="M203" s="14" t="s">
        <v>43</v>
      </c>
      <c r="N203" s="3" t="s">
        <v>23</v>
      </c>
      <c r="O203" s="26"/>
      <c r="P203" s="3" t="s">
        <v>24</v>
      </c>
      <c r="Q203" s="28"/>
      <c r="R203" s="28"/>
      <c r="S203" s="71" t="s">
        <v>98</v>
      </c>
      <c r="T203" s="97"/>
      <c r="U203" s="97"/>
      <c r="V203" s="97"/>
      <c r="W203" s="97"/>
      <c r="X203" s="28"/>
      <c r="Y203" s="3" t="s">
        <v>24</v>
      </c>
      <c r="Z203" s="28"/>
      <c r="AA203" s="28"/>
      <c r="AB203" s="2" t="s">
        <v>98</v>
      </c>
      <c r="AC203" s="99"/>
      <c r="AD203" s="99"/>
      <c r="AE203" s="99"/>
      <c r="AF203" s="99"/>
      <c r="AG203" s="26"/>
      <c r="AH203" s="3" t="s">
        <v>24</v>
      </c>
      <c r="AI203" s="32" t="s">
        <v>24</v>
      </c>
      <c r="AJ203" s="32" t="s">
        <v>24</v>
      </c>
      <c r="AK203" s="3" t="s">
        <v>98</v>
      </c>
      <c r="AL203" s="99"/>
      <c r="AM203" s="99"/>
      <c r="AN203" s="99"/>
      <c r="AO203" s="99"/>
      <c r="AP203" s="3">
        <v>2018</v>
      </c>
      <c r="AQ203" s="3" t="s">
        <v>23</v>
      </c>
      <c r="AR203" s="88" t="s">
        <v>24</v>
      </c>
      <c r="AS203" s="88" t="s">
        <v>24</v>
      </c>
      <c r="AT203" s="88">
        <v>0</v>
      </c>
      <c r="AU203" s="95"/>
      <c r="AV203" s="95"/>
      <c r="AW203" s="95"/>
      <c r="AX203" s="100"/>
    </row>
    <row r="204" spans="1:50" s="79" customFormat="1" ht="34.5" x14ac:dyDescent="0.35">
      <c r="A204" s="5" t="s">
        <v>997</v>
      </c>
      <c r="B204" s="5">
        <v>11</v>
      </c>
      <c r="C204" s="5" t="s">
        <v>213</v>
      </c>
      <c r="D204" s="5" t="s">
        <v>214</v>
      </c>
      <c r="E204" s="12" t="s">
        <v>318</v>
      </c>
      <c r="F204" s="3" t="str">
        <f t="shared" si="3"/>
        <v>515 - U079</v>
      </c>
      <c r="G204" s="12" t="s">
        <v>1001</v>
      </c>
      <c r="H204" s="2" t="s">
        <v>319</v>
      </c>
      <c r="I204" s="12" t="s">
        <v>282</v>
      </c>
      <c r="J204" s="12" t="s">
        <v>20</v>
      </c>
      <c r="K204" s="3" t="s">
        <v>21</v>
      </c>
      <c r="L204" s="5" t="s">
        <v>155</v>
      </c>
      <c r="M204" s="14" t="s">
        <v>43</v>
      </c>
      <c r="N204" s="3" t="s">
        <v>23</v>
      </c>
      <c r="O204" s="26"/>
      <c r="P204" s="3" t="s">
        <v>24</v>
      </c>
      <c r="Q204" s="28"/>
      <c r="R204" s="28"/>
      <c r="S204" s="71" t="s">
        <v>98</v>
      </c>
      <c r="T204" s="97"/>
      <c r="U204" s="97"/>
      <c r="V204" s="97"/>
      <c r="W204" s="97"/>
      <c r="X204" s="28"/>
      <c r="Y204" s="3" t="s">
        <v>24</v>
      </c>
      <c r="Z204" s="28"/>
      <c r="AA204" s="28"/>
      <c r="AB204" s="2" t="s">
        <v>98</v>
      </c>
      <c r="AC204" s="99"/>
      <c r="AD204" s="99"/>
      <c r="AE204" s="99"/>
      <c r="AF204" s="99"/>
      <c r="AG204" s="26"/>
      <c r="AH204" s="3" t="s">
        <v>24</v>
      </c>
      <c r="AI204" s="32" t="s">
        <v>24</v>
      </c>
      <c r="AJ204" s="32" t="s">
        <v>24</v>
      </c>
      <c r="AK204" s="3" t="s">
        <v>98</v>
      </c>
      <c r="AL204" s="99"/>
      <c r="AM204" s="99"/>
      <c r="AN204" s="99"/>
      <c r="AO204" s="99"/>
      <c r="AP204" s="3">
        <v>2018</v>
      </c>
      <c r="AQ204" s="3" t="s">
        <v>23</v>
      </c>
      <c r="AR204" s="88" t="s">
        <v>24</v>
      </c>
      <c r="AS204" s="88" t="s">
        <v>24</v>
      </c>
      <c r="AT204" s="88">
        <v>0</v>
      </c>
      <c r="AU204" s="95"/>
      <c r="AV204" s="95"/>
      <c r="AW204" s="95"/>
      <c r="AX204" s="100"/>
    </row>
    <row r="205" spans="1:50" s="79" customFormat="1" ht="34.5" x14ac:dyDescent="0.35">
      <c r="A205" s="5" t="s">
        <v>997</v>
      </c>
      <c r="B205" s="5">
        <v>11</v>
      </c>
      <c r="C205" s="5" t="s">
        <v>213</v>
      </c>
      <c r="D205" s="5" t="s">
        <v>214</v>
      </c>
      <c r="E205" s="12" t="s">
        <v>318</v>
      </c>
      <c r="F205" s="3" t="str">
        <f t="shared" si="3"/>
        <v>514 - U079</v>
      </c>
      <c r="G205" s="12" t="s">
        <v>1001</v>
      </c>
      <c r="H205" s="2" t="s">
        <v>319</v>
      </c>
      <c r="I205" s="12" t="s">
        <v>293</v>
      </c>
      <c r="J205" s="12" t="s">
        <v>20</v>
      </c>
      <c r="K205" s="3" t="s">
        <v>21</v>
      </c>
      <c r="L205" s="5" t="s">
        <v>155</v>
      </c>
      <c r="M205" s="14" t="s">
        <v>43</v>
      </c>
      <c r="N205" s="3" t="s">
        <v>23</v>
      </c>
      <c r="O205" s="26"/>
      <c r="P205" s="3" t="s">
        <v>24</v>
      </c>
      <c r="Q205" s="28"/>
      <c r="R205" s="28"/>
      <c r="S205" s="71" t="s">
        <v>98</v>
      </c>
      <c r="T205" s="97"/>
      <c r="U205" s="97"/>
      <c r="V205" s="97"/>
      <c r="W205" s="97"/>
      <c r="X205" s="28"/>
      <c r="Y205" s="3" t="s">
        <v>24</v>
      </c>
      <c r="Z205" s="28"/>
      <c r="AA205" s="28"/>
      <c r="AB205" s="2" t="s">
        <v>98</v>
      </c>
      <c r="AC205" s="99"/>
      <c r="AD205" s="99"/>
      <c r="AE205" s="99"/>
      <c r="AF205" s="99"/>
      <c r="AG205" s="26"/>
      <c r="AH205" s="3" t="s">
        <v>24</v>
      </c>
      <c r="AI205" s="32" t="s">
        <v>24</v>
      </c>
      <c r="AJ205" s="32" t="s">
        <v>24</v>
      </c>
      <c r="AK205" s="3" t="s">
        <v>98</v>
      </c>
      <c r="AL205" s="99"/>
      <c r="AM205" s="99"/>
      <c r="AN205" s="99"/>
      <c r="AO205" s="99"/>
      <c r="AP205" s="3">
        <v>2018</v>
      </c>
      <c r="AQ205" s="3" t="s">
        <v>23</v>
      </c>
      <c r="AR205" s="88" t="s">
        <v>24</v>
      </c>
      <c r="AS205" s="88" t="s">
        <v>24</v>
      </c>
      <c r="AT205" s="88">
        <v>0</v>
      </c>
      <c r="AU205" s="95"/>
      <c r="AV205" s="95"/>
      <c r="AW205" s="95"/>
      <c r="AX205" s="100"/>
    </row>
    <row r="206" spans="1:50" s="79" customFormat="1" ht="23" x14ac:dyDescent="0.35">
      <c r="A206" s="9"/>
      <c r="B206" s="5">
        <v>11</v>
      </c>
      <c r="C206" s="5" t="s">
        <v>213</v>
      </c>
      <c r="D206" s="5" t="s">
        <v>214</v>
      </c>
      <c r="E206" s="5" t="s">
        <v>320</v>
      </c>
      <c r="F206" s="3" t="str">
        <f t="shared" si="3"/>
        <v>600 - U080</v>
      </c>
      <c r="G206" s="12" t="s">
        <v>321</v>
      </c>
      <c r="H206" s="9"/>
      <c r="I206" s="12" t="s">
        <v>217</v>
      </c>
      <c r="J206" s="12" t="s">
        <v>20</v>
      </c>
      <c r="K206" s="3" t="s">
        <v>21</v>
      </c>
      <c r="L206" s="5" t="s">
        <v>155</v>
      </c>
      <c r="M206" s="3" t="s">
        <v>22</v>
      </c>
      <c r="N206" s="3" t="s">
        <v>23</v>
      </c>
      <c r="O206" s="26"/>
      <c r="P206" s="3" t="s">
        <v>24</v>
      </c>
      <c r="Q206" s="28"/>
      <c r="R206" s="28"/>
      <c r="S206" s="71" t="s">
        <v>98</v>
      </c>
      <c r="T206" s="97"/>
      <c r="U206" s="97"/>
      <c r="V206" s="97"/>
      <c r="W206" s="97"/>
      <c r="X206" s="28"/>
      <c r="Y206" s="3" t="s">
        <v>24</v>
      </c>
      <c r="Z206" s="28"/>
      <c r="AA206" s="28"/>
      <c r="AB206" s="2" t="s">
        <v>98</v>
      </c>
      <c r="AC206" s="99"/>
      <c r="AD206" s="99"/>
      <c r="AE206" s="99"/>
      <c r="AF206" s="99"/>
      <c r="AG206" s="26"/>
      <c r="AH206" s="3" t="s">
        <v>24</v>
      </c>
      <c r="AI206" s="32" t="s">
        <v>24</v>
      </c>
      <c r="AJ206" s="32" t="s">
        <v>24</v>
      </c>
      <c r="AK206" s="3" t="s">
        <v>98</v>
      </c>
      <c r="AL206" s="99"/>
      <c r="AM206" s="99"/>
      <c r="AN206" s="99"/>
      <c r="AO206" s="99"/>
      <c r="AP206" s="3">
        <v>2018</v>
      </c>
      <c r="AQ206" s="3" t="s">
        <v>23</v>
      </c>
      <c r="AR206" s="3" t="s">
        <v>23</v>
      </c>
      <c r="AS206" s="3" t="s">
        <v>23</v>
      </c>
      <c r="AT206" s="3">
        <v>100</v>
      </c>
      <c r="AU206" s="100">
        <v>0</v>
      </c>
      <c r="AV206" s="100">
        <v>0</v>
      </c>
      <c r="AW206" s="100">
        <v>5</v>
      </c>
      <c r="AX206" s="100">
        <v>103204695</v>
      </c>
    </row>
    <row r="207" spans="1:50" s="79" customFormat="1" ht="34.5" x14ac:dyDescent="0.35">
      <c r="A207" s="5" t="s">
        <v>212</v>
      </c>
      <c r="B207" s="5">
        <v>11</v>
      </c>
      <c r="C207" s="5" t="s">
        <v>213</v>
      </c>
      <c r="D207" s="5" t="s">
        <v>214</v>
      </c>
      <c r="E207" s="5" t="s">
        <v>320</v>
      </c>
      <c r="F207" s="3" t="str">
        <f t="shared" si="3"/>
        <v>600 - U080</v>
      </c>
      <c r="G207" s="12" t="s">
        <v>321</v>
      </c>
      <c r="H207" s="67"/>
      <c r="I207" s="12" t="s">
        <v>217</v>
      </c>
      <c r="J207" s="12" t="s">
        <v>20</v>
      </c>
      <c r="K207" s="3" t="s">
        <v>21</v>
      </c>
      <c r="L207" s="5" t="s">
        <v>155</v>
      </c>
      <c r="M207" s="14" t="s">
        <v>43</v>
      </c>
      <c r="N207" s="3" t="s">
        <v>23</v>
      </c>
      <c r="O207" s="26"/>
      <c r="P207" s="3" t="s">
        <v>24</v>
      </c>
      <c r="Q207" s="28"/>
      <c r="R207" s="28"/>
      <c r="S207" s="71" t="s">
        <v>98</v>
      </c>
      <c r="T207" s="97"/>
      <c r="U207" s="97"/>
      <c r="V207" s="97"/>
      <c r="W207" s="97"/>
      <c r="X207" s="28"/>
      <c r="Y207" s="3" t="s">
        <v>24</v>
      </c>
      <c r="Z207" s="28"/>
      <c r="AA207" s="28"/>
      <c r="AB207" s="2" t="s">
        <v>98</v>
      </c>
      <c r="AC207" s="99"/>
      <c r="AD207" s="99"/>
      <c r="AE207" s="99"/>
      <c r="AF207" s="99"/>
      <c r="AG207" s="26"/>
      <c r="AH207" s="3" t="s">
        <v>24</v>
      </c>
      <c r="AI207" s="32" t="s">
        <v>24</v>
      </c>
      <c r="AJ207" s="32" t="s">
        <v>24</v>
      </c>
      <c r="AK207" s="3" t="s">
        <v>98</v>
      </c>
      <c r="AL207" s="99"/>
      <c r="AM207" s="99"/>
      <c r="AN207" s="99"/>
      <c r="AO207" s="99"/>
      <c r="AP207" s="3">
        <v>2018</v>
      </c>
      <c r="AQ207" s="3" t="s">
        <v>23</v>
      </c>
      <c r="AR207" s="88" t="s">
        <v>24</v>
      </c>
      <c r="AS207" s="88" t="s">
        <v>24</v>
      </c>
      <c r="AT207" s="88">
        <v>0</v>
      </c>
      <c r="AU207" s="95"/>
      <c r="AV207" s="95"/>
      <c r="AW207" s="95"/>
      <c r="AX207" s="100"/>
    </row>
    <row r="208" spans="1:50" s="79" customFormat="1" ht="34.5" x14ac:dyDescent="0.35">
      <c r="A208" s="5" t="s">
        <v>997</v>
      </c>
      <c r="B208" s="5">
        <v>11</v>
      </c>
      <c r="C208" s="5" t="s">
        <v>213</v>
      </c>
      <c r="D208" s="5" t="s">
        <v>214</v>
      </c>
      <c r="E208" s="5" t="s">
        <v>320</v>
      </c>
      <c r="F208" s="3" t="str">
        <f t="shared" si="3"/>
        <v>511 - U080</v>
      </c>
      <c r="G208" s="12" t="s">
        <v>322</v>
      </c>
      <c r="H208" s="5" t="s">
        <v>321</v>
      </c>
      <c r="I208" s="12" t="s">
        <v>289</v>
      </c>
      <c r="J208" s="12" t="s">
        <v>20</v>
      </c>
      <c r="K208" s="3" t="s">
        <v>21</v>
      </c>
      <c r="L208" s="5" t="s">
        <v>155</v>
      </c>
      <c r="M208" s="14" t="s">
        <v>43</v>
      </c>
      <c r="N208" s="3" t="s">
        <v>23</v>
      </c>
      <c r="O208" s="26"/>
      <c r="P208" s="3" t="s">
        <v>24</v>
      </c>
      <c r="Q208" s="28"/>
      <c r="R208" s="28"/>
      <c r="S208" s="71" t="s">
        <v>98</v>
      </c>
      <c r="T208" s="97"/>
      <c r="U208" s="97"/>
      <c r="V208" s="97"/>
      <c r="W208" s="97"/>
      <c r="X208" s="28"/>
      <c r="Y208" s="3" t="s">
        <v>24</v>
      </c>
      <c r="Z208" s="28"/>
      <c r="AA208" s="28"/>
      <c r="AB208" s="2" t="s">
        <v>98</v>
      </c>
      <c r="AC208" s="99"/>
      <c r="AD208" s="99"/>
      <c r="AE208" s="99"/>
      <c r="AF208" s="99"/>
      <c r="AG208" s="26"/>
      <c r="AH208" s="3" t="s">
        <v>24</v>
      </c>
      <c r="AI208" s="32" t="s">
        <v>24</v>
      </c>
      <c r="AJ208" s="32" t="s">
        <v>24</v>
      </c>
      <c r="AK208" s="3" t="s">
        <v>98</v>
      </c>
      <c r="AL208" s="99"/>
      <c r="AM208" s="99"/>
      <c r="AN208" s="99"/>
      <c r="AO208" s="99"/>
      <c r="AP208" s="3">
        <v>2018</v>
      </c>
      <c r="AQ208" s="3" t="s">
        <v>23</v>
      </c>
      <c r="AR208" s="88" t="s">
        <v>24</v>
      </c>
      <c r="AS208" s="88" t="s">
        <v>24</v>
      </c>
      <c r="AT208" s="88">
        <v>0</v>
      </c>
      <c r="AU208" s="95"/>
      <c r="AV208" s="95"/>
      <c r="AW208" s="95"/>
      <c r="AX208" s="100"/>
    </row>
    <row r="209" spans="1:50" s="79" customFormat="1" ht="34.5" x14ac:dyDescent="0.35">
      <c r="A209" s="5" t="s">
        <v>997</v>
      </c>
      <c r="B209" s="5" t="s">
        <v>253</v>
      </c>
      <c r="C209" s="5" t="s">
        <v>213</v>
      </c>
      <c r="D209" s="5" t="s">
        <v>214</v>
      </c>
      <c r="E209" s="12" t="s">
        <v>323</v>
      </c>
      <c r="F209" s="3" t="str">
        <f t="shared" si="3"/>
        <v>511 - U081</v>
      </c>
      <c r="G209" s="12" t="s">
        <v>324</v>
      </c>
      <c r="H209" s="28"/>
      <c r="I209" s="5" t="s">
        <v>289</v>
      </c>
      <c r="J209" s="12" t="s">
        <v>20</v>
      </c>
      <c r="K209" s="3" t="s">
        <v>21</v>
      </c>
      <c r="L209" s="5" t="s">
        <v>750</v>
      </c>
      <c r="M209" s="14" t="s">
        <v>22</v>
      </c>
      <c r="N209" s="3" t="s">
        <v>23</v>
      </c>
      <c r="O209" s="26"/>
      <c r="P209" s="3" t="s">
        <v>24</v>
      </c>
      <c r="Q209" s="28"/>
      <c r="R209" s="28"/>
      <c r="S209" s="71" t="s">
        <v>98</v>
      </c>
      <c r="T209" s="97"/>
      <c r="U209" s="97"/>
      <c r="V209" s="97"/>
      <c r="W209" s="97"/>
      <c r="X209" s="28"/>
      <c r="Y209" s="3" t="s">
        <v>24</v>
      </c>
      <c r="Z209" s="28"/>
      <c r="AA209" s="28"/>
      <c r="AB209" s="2" t="s">
        <v>98</v>
      </c>
      <c r="AC209" s="99"/>
      <c r="AD209" s="99"/>
      <c r="AE209" s="99"/>
      <c r="AF209" s="99"/>
      <c r="AG209" s="26"/>
      <c r="AH209" s="3" t="s">
        <v>24</v>
      </c>
      <c r="AI209" s="32" t="s">
        <v>24</v>
      </c>
      <c r="AJ209" s="32" t="s">
        <v>24</v>
      </c>
      <c r="AK209" s="3" t="s">
        <v>98</v>
      </c>
      <c r="AL209" s="99"/>
      <c r="AM209" s="99"/>
      <c r="AN209" s="99"/>
      <c r="AO209" s="99"/>
      <c r="AP209" s="3">
        <v>2018</v>
      </c>
      <c r="AQ209" s="3" t="s">
        <v>23</v>
      </c>
      <c r="AR209" s="3" t="s">
        <v>23</v>
      </c>
      <c r="AS209" s="3" t="s">
        <v>23</v>
      </c>
      <c r="AT209" s="3">
        <v>60</v>
      </c>
      <c r="AU209" s="95"/>
      <c r="AV209" s="95"/>
      <c r="AW209" s="95"/>
      <c r="AX209" s="100"/>
    </row>
    <row r="210" spans="1:50" s="79" customFormat="1" ht="23" x14ac:dyDescent="0.35">
      <c r="A210" s="28"/>
      <c r="B210" s="5">
        <v>11</v>
      </c>
      <c r="C210" s="5" t="s">
        <v>213</v>
      </c>
      <c r="D210" s="5" t="s">
        <v>214</v>
      </c>
      <c r="E210" s="5" t="s">
        <v>325</v>
      </c>
      <c r="F210" s="3" t="str">
        <f t="shared" si="3"/>
        <v xml:space="preserve"> - U082</v>
      </c>
      <c r="G210" s="5" t="s">
        <v>326</v>
      </c>
      <c r="H210" s="9"/>
      <c r="I210" s="9"/>
      <c r="J210" s="12" t="s">
        <v>20</v>
      </c>
      <c r="K210" s="3" t="s">
        <v>33</v>
      </c>
      <c r="L210" s="3" t="s">
        <v>864</v>
      </c>
      <c r="M210" s="5" t="s">
        <v>22</v>
      </c>
      <c r="N210" s="3" t="s">
        <v>23</v>
      </c>
      <c r="O210" s="26"/>
      <c r="P210" s="11" t="s">
        <v>24</v>
      </c>
      <c r="Q210" s="26"/>
      <c r="R210" s="26"/>
      <c r="S210" s="72" t="s">
        <v>98</v>
      </c>
      <c r="T210" s="97"/>
      <c r="U210" s="97"/>
      <c r="V210" s="97"/>
      <c r="W210" s="97"/>
      <c r="X210" s="3" t="s">
        <v>1</v>
      </c>
      <c r="Y210" s="11" t="s">
        <v>23</v>
      </c>
      <c r="Z210" s="3" t="s">
        <v>23</v>
      </c>
      <c r="AA210" s="3" t="s">
        <v>23</v>
      </c>
      <c r="AB210" s="3">
        <v>100</v>
      </c>
      <c r="AC210" s="99"/>
      <c r="AD210" s="99"/>
      <c r="AE210" s="99"/>
      <c r="AF210" s="99"/>
      <c r="AG210" s="63" t="s">
        <v>856</v>
      </c>
      <c r="AH210" s="3" t="s">
        <v>23</v>
      </c>
      <c r="AI210" s="98" t="s">
        <v>23</v>
      </c>
      <c r="AJ210" s="98" t="s">
        <v>23</v>
      </c>
      <c r="AK210" s="3">
        <v>100</v>
      </c>
      <c r="AL210" s="99"/>
      <c r="AM210" s="99"/>
      <c r="AN210" s="99"/>
      <c r="AO210" s="99"/>
      <c r="AP210" s="63" t="s">
        <v>857</v>
      </c>
      <c r="AQ210" s="3" t="s">
        <v>23</v>
      </c>
      <c r="AR210" s="3" t="s">
        <v>23</v>
      </c>
      <c r="AS210" s="3" t="s">
        <v>23</v>
      </c>
      <c r="AT210" s="3">
        <v>100</v>
      </c>
      <c r="AU210" s="95"/>
      <c r="AV210" s="95"/>
      <c r="AW210" s="95"/>
      <c r="AX210" s="100"/>
    </row>
    <row r="211" spans="1:50" s="79" customFormat="1" ht="34.5" x14ac:dyDescent="0.35">
      <c r="A211" s="2" t="s">
        <v>814</v>
      </c>
      <c r="B211" s="5">
        <v>11</v>
      </c>
      <c r="C211" s="5" t="s">
        <v>213</v>
      </c>
      <c r="D211" s="5" t="s">
        <v>214</v>
      </c>
      <c r="E211" s="5" t="s">
        <v>325</v>
      </c>
      <c r="F211" s="3" t="str">
        <f t="shared" si="3"/>
        <v>310 - U082</v>
      </c>
      <c r="G211" s="5" t="s">
        <v>326</v>
      </c>
      <c r="H211" s="67" t="s">
        <v>943</v>
      </c>
      <c r="I211" s="5" t="s">
        <v>327</v>
      </c>
      <c r="J211" s="12" t="s">
        <v>20</v>
      </c>
      <c r="K211" s="3" t="s">
        <v>33</v>
      </c>
      <c r="L211" s="3" t="s">
        <v>864</v>
      </c>
      <c r="M211" s="5" t="s">
        <v>43</v>
      </c>
      <c r="N211" s="3" t="s">
        <v>23</v>
      </c>
      <c r="O211" s="26"/>
      <c r="P211" s="11" t="s">
        <v>24</v>
      </c>
      <c r="Q211" s="26"/>
      <c r="R211" s="26"/>
      <c r="S211" s="72" t="s">
        <v>98</v>
      </c>
      <c r="T211" s="97"/>
      <c r="U211" s="97"/>
      <c r="V211" s="97"/>
      <c r="W211" s="97"/>
      <c r="X211" s="3" t="s">
        <v>1</v>
      </c>
      <c r="Y211" s="11" t="s">
        <v>23</v>
      </c>
      <c r="Z211" s="11" t="s">
        <v>23</v>
      </c>
      <c r="AA211" s="11" t="s">
        <v>23</v>
      </c>
      <c r="AB211" s="11">
        <v>100</v>
      </c>
      <c r="AC211" s="99">
        <v>0</v>
      </c>
      <c r="AD211" s="99">
        <v>0</v>
      </c>
      <c r="AE211" s="99">
        <v>15514</v>
      </c>
      <c r="AF211" s="99">
        <v>760254352</v>
      </c>
      <c r="AG211" s="63" t="s">
        <v>856</v>
      </c>
      <c r="AH211" s="3" t="s">
        <v>23</v>
      </c>
      <c r="AI211" s="98" t="s">
        <v>23</v>
      </c>
      <c r="AJ211" s="98" t="s">
        <v>23</v>
      </c>
      <c r="AK211" s="3">
        <v>100</v>
      </c>
      <c r="AL211" s="99">
        <v>0</v>
      </c>
      <c r="AM211" s="99">
        <v>0</v>
      </c>
      <c r="AN211" s="99">
        <v>6523</v>
      </c>
      <c r="AO211" s="99">
        <v>272148403</v>
      </c>
      <c r="AP211" s="63" t="s">
        <v>857</v>
      </c>
      <c r="AQ211" s="3" t="s">
        <v>23</v>
      </c>
      <c r="AR211" s="3" t="s">
        <v>23</v>
      </c>
      <c r="AS211" s="3" t="s">
        <v>23</v>
      </c>
      <c r="AT211" s="3">
        <v>100</v>
      </c>
      <c r="AU211" s="100">
        <v>0</v>
      </c>
      <c r="AV211" s="100">
        <v>0</v>
      </c>
      <c r="AW211" s="100">
        <v>8168</v>
      </c>
      <c r="AX211" s="94">
        <v>35</v>
      </c>
    </row>
    <row r="212" spans="1:50" s="79" customFormat="1" ht="46" x14ac:dyDescent="0.35">
      <c r="A212" s="2" t="s">
        <v>1002</v>
      </c>
      <c r="B212" s="5">
        <v>11</v>
      </c>
      <c r="C212" s="5" t="s">
        <v>213</v>
      </c>
      <c r="D212" s="5" t="s">
        <v>214</v>
      </c>
      <c r="E212" s="5" t="s">
        <v>325</v>
      </c>
      <c r="F212" s="3" t="str">
        <f t="shared" si="3"/>
        <v>MDE - U082</v>
      </c>
      <c r="G212" s="5" t="s">
        <v>326</v>
      </c>
      <c r="H212" s="5" t="s">
        <v>328</v>
      </c>
      <c r="I212" s="12" t="s">
        <v>329</v>
      </c>
      <c r="J212" s="12" t="s">
        <v>20</v>
      </c>
      <c r="K212" s="3" t="s">
        <v>21</v>
      </c>
      <c r="L212" s="5" t="s">
        <v>155</v>
      </c>
      <c r="M212" s="14" t="s">
        <v>43</v>
      </c>
      <c r="N212" s="3" t="s">
        <v>23</v>
      </c>
      <c r="O212" s="26"/>
      <c r="P212" s="3" t="s">
        <v>24</v>
      </c>
      <c r="Q212" s="28"/>
      <c r="R212" s="28"/>
      <c r="S212" s="71" t="s">
        <v>98</v>
      </c>
      <c r="T212" s="97"/>
      <c r="U212" s="97"/>
      <c r="V212" s="97"/>
      <c r="W212" s="97"/>
      <c r="X212" s="28"/>
      <c r="Y212" s="3" t="s">
        <v>24</v>
      </c>
      <c r="Z212" s="28"/>
      <c r="AA212" s="28"/>
      <c r="AB212" s="2" t="s">
        <v>98</v>
      </c>
      <c r="AC212" s="99"/>
      <c r="AD212" s="99"/>
      <c r="AE212" s="99"/>
      <c r="AF212" s="99"/>
      <c r="AG212" s="26"/>
      <c r="AH212" s="3" t="s">
        <v>24</v>
      </c>
      <c r="AI212" s="32" t="s">
        <v>24</v>
      </c>
      <c r="AJ212" s="32" t="s">
        <v>24</v>
      </c>
      <c r="AK212" s="3" t="s">
        <v>98</v>
      </c>
      <c r="AL212" s="99"/>
      <c r="AM212" s="99"/>
      <c r="AN212" s="99"/>
      <c r="AO212" s="99"/>
      <c r="AP212" s="3">
        <v>2018</v>
      </c>
      <c r="AQ212" s="3" t="s">
        <v>23</v>
      </c>
      <c r="AR212" s="3" t="s">
        <v>23</v>
      </c>
      <c r="AS212" s="3" t="s">
        <v>23</v>
      </c>
      <c r="AT212" s="3">
        <v>60</v>
      </c>
      <c r="AU212" s="95"/>
      <c r="AV212" s="95"/>
      <c r="AW212" s="95"/>
      <c r="AX212" s="100"/>
    </row>
    <row r="213" spans="1:50" s="79" customFormat="1" ht="23" x14ac:dyDescent="0.35">
      <c r="A213" s="2" t="s">
        <v>330</v>
      </c>
      <c r="B213" s="5">
        <v>12</v>
      </c>
      <c r="C213" s="5" t="s">
        <v>331</v>
      </c>
      <c r="D213" s="5" t="s">
        <v>332</v>
      </c>
      <c r="E213" s="5" t="s">
        <v>333</v>
      </c>
      <c r="F213" s="3" t="str">
        <f t="shared" si="3"/>
        <v>X00 - E025</v>
      </c>
      <c r="G213" s="5" t="s">
        <v>334</v>
      </c>
      <c r="H213" s="9"/>
      <c r="I213" s="12" t="s">
        <v>335</v>
      </c>
      <c r="J213" s="12" t="s">
        <v>20</v>
      </c>
      <c r="K213" s="3" t="s">
        <v>33</v>
      </c>
      <c r="L213" s="3" t="s">
        <v>754</v>
      </c>
      <c r="M213" s="14" t="s">
        <v>22</v>
      </c>
      <c r="N213" s="3" t="s">
        <v>23</v>
      </c>
      <c r="O213" s="3" t="s">
        <v>0</v>
      </c>
      <c r="P213" s="3" t="s">
        <v>23</v>
      </c>
      <c r="Q213" s="3" t="s">
        <v>768</v>
      </c>
      <c r="R213" s="3" t="s">
        <v>768</v>
      </c>
      <c r="S213" s="71" t="s">
        <v>98</v>
      </c>
      <c r="T213" s="97"/>
      <c r="U213" s="97"/>
      <c r="V213" s="97"/>
      <c r="W213" s="97"/>
      <c r="X213" s="3" t="s">
        <v>1</v>
      </c>
      <c r="Y213" s="3" t="s">
        <v>23</v>
      </c>
      <c r="Z213" s="3" t="s">
        <v>23</v>
      </c>
      <c r="AA213" s="3" t="s">
        <v>23</v>
      </c>
      <c r="AB213" s="3">
        <v>100</v>
      </c>
      <c r="AC213" s="99">
        <v>0</v>
      </c>
      <c r="AD213" s="99">
        <v>0</v>
      </c>
      <c r="AE213" s="99">
        <v>24</v>
      </c>
      <c r="AF213" s="99">
        <v>86448064</v>
      </c>
      <c r="AG213" s="3" t="s">
        <v>856</v>
      </c>
      <c r="AH213" s="3" t="s">
        <v>23</v>
      </c>
      <c r="AI213" s="98" t="s">
        <v>23</v>
      </c>
      <c r="AJ213" s="98" t="s">
        <v>23</v>
      </c>
      <c r="AK213" s="3">
        <v>100</v>
      </c>
      <c r="AL213" s="99">
        <v>0</v>
      </c>
      <c r="AM213" s="99">
        <v>0</v>
      </c>
      <c r="AN213" s="99">
        <v>5</v>
      </c>
      <c r="AO213" s="99">
        <v>20322895</v>
      </c>
      <c r="AP213" s="3" t="s">
        <v>857</v>
      </c>
      <c r="AQ213" s="3" t="s">
        <v>23</v>
      </c>
      <c r="AR213" s="2" t="s">
        <v>768</v>
      </c>
      <c r="AS213" s="2" t="s">
        <v>768</v>
      </c>
      <c r="AT213" s="2" t="s">
        <v>98</v>
      </c>
      <c r="AU213" s="95"/>
      <c r="AV213" s="95"/>
      <c r="AW213" s="95"/>
      <c r="AX213" s="100"/>
    </row>
    <row r="214" spans="1:50" s="79" customFormat="1" ht="46" x14ac:dyDescent="0.35">
      <c r="A214" s="2" t="s">
        <v>336</v>
      </c>
      <c r="B214" s="5">
        <v>12</v>
      </c>
      <c r="C214" s="12" t="s">
        <v>331</v>
      </c>
      <c r="D214" s="5" t="s">
        <v>337</v>
      </c>
      <c r="E214" s="12" t="s">
        <v>338</v>
      </c>
      <c r="F214" s="3" t="str">
        <f t="shared" si="3"/>
        <v>NHK - E041</v>
      </c>
      <c r="G214" s="3" t="s">
        <v>339</v>
      </c>
      <c r="H214" s="9"/>
      <c r="I214" s="12" t="s">
        <v>340</v>
      </c>
      <c r="J214" s="10" t="s">
        <v>218</v>
      </c>
      <c r="K214" s="3" t="s">
        <v>275</v>
      </c>
      <c r="L214" s="5" t="s">
        <v>155</v>
      </c>
      <c r="M214" s="12" t="s">
        <v>22</v>
      </c>
      <c r="N214" s="3" t="s">
        <v>23</v>
      </c>
      <c r="O214" s="26"/>
      <c r="P214" s="3" t="s">
        <v>24</v>
      </c>
      <c r="Q214" s="28"/>
      <c r="R214" s="28"/>
      <c r="S214" s="71" t="s">
        <v>98</v>
      </c>
      <c r="T214" s="97"/>
      <c r="U214" s="97"/>
      <c r="V214" s="97"/>
      <c r="W214" s="97"/>
      <c r="X214" s="28"/>
      <c r="Y214" s="3" t="s">
        <v>24</v>
      </c>
      <c r="Z214" s="28"/>
      <c r="AA214" s="28"/>
      <c r="AB214" s="2" t="s">
        <v>98</v>
      </c>
      <c r="AC214" s="99"/>
      <c r="AD214" s="99"/>
      <c r="AE214" s="99"/>
      <c r="AF214" s="99"/>
      <c r="AG214" s="28"/>
      <c r="AH214" s="3" t="s">
        <v>24</v>
      </c>
      <c r="AI214" s="32" t="s">
        <v>24</v>
      </c>
      <c r="AJ214" s="32" t="s">
        <v>24</v>
      </c>
      <c r="AK214" s="2" t="s">
        <v>98</v>
      </c>
      <c r="AL214" s="99"/>
      <c r="AM214" s="99"/>
      <c r="AN214" s="99"/>
      <c r="AO214" s="99"/>
      <c r="AP214" s="92">
        <v>2018</v>
      </c>
      <c r="AQ214" s="3" t="s">
        <v>23</v>
      </c>
      <c r="AR214" s="2" t="s">
        <v>768</v>
      </c>
      <c r="AS214" s="2" t="s">
        <v>768</v>
      </c>
      <c r="AT214" s="2" t="s">
        <v>98</v>
      </c>
      <c r="AU214" s="95"/>
      <c r="AV214" s="95"/>
      <c r="AW214" s="95"/>
      <c r="AX214" s="100"/>
    </row>
    <row r="215" spans="1:50" s="79" customFormat="1" ht="34.5" x14ac:dyDescent="0.35">
      <c r="A215" s="2" t="s">
        <v>815</v>
      </c>
      <c r="B215" s="5">
        <v>12</v>
      </c>
      <c r="C215" s="12" t="s">
        <v>331</v>
      </c>
      <c r="D215" s="5" t="s">
        <v>332</v>
      </c>
      <c r="E215" s="12" t="s">
        <v>899</v>
      </c>
      <c r="F215" s="3" t="str">
        <f t="shared" si="3"/>
        <v>S00 - G004</v>
      </c>
      <c r="G215" s="3" t="s">
        <v>341</v>
      </c>
      <c r="H215" s="9"/>
      <c r="I215" s="12" t="s">
        <v>342</v>
      </c>
      <c r="J215" s="12" t="s">
        <v>20</v>
      </c>
      <c r="K215" s="3" t="s">
        <v>21</v>
      </c>
      <c r="L215" s="5" t="s">
        <v>750</v>
      </c>
      <c r="M215" s="12" t="s">
        <v>22</v>
      </c>
      <c r="N215" s="3" t="s">
        <v>23</v>
      </c>
      <c r="O215" s="26"/>
      <c r="P215" s="3" t="s">
        <v>24</v>
      </c>
      <c r="Q215" s="28"/>
      <c r="R215" s="28"/>
      <c r="S215" s="71" t="s">
        <v>98</v>
      </c>
      <c r="T215" s="97"/>
      <c r="U215" s="97"/>
      <c r="V215" s="97"/>
      <c r="W215" s="97"/>
      <c r="X215" s="28"/>
      <c r="Y215" s="3" t="s">
        <v>24</v>
      </c>
      <c r="Z215" s="28"/>
      <c r="AA215" s="28"/>
      <c r="AB215" s="2" t="s">
        <v>98</v>
      </c>
      <c r="AC215" s="99">
        <v>0</v>
      </c>
      <c r="AD215" s="99">
        <v>0</v>
      </c>
      <c r="AE215" s="99">
        <v>29</v>
      </c>
      <c r="AF215" s="99">
        <v>179372752</v>
      </c>
      <c r="AG215" s="28"/>
      <c r="AH215" s="3" t="s">
        <v>24</v>
      </c>
      <c r="AI215" s="98" t="s">
        <v>23</v>
      </c>
      <c r="AJ215" s="98" t="s">
        <v>23</v>
      </c>
      <c r="AK215" s="3">
        <v>100</v>
      </c>
      <c r="AL215" s="99">
        <v>0</v>
      </c>
      <c r="AM215" s="99">
        <v>0</v>
      </c>
      <c r="AN215" s="99">
        <v>2</v>
      </c>
      <c r="AO215" s="99">
        <v>12957790</v>
      </c>
      <c r="AP215" s="92">
        <v>2018</v>
      </c>
      <c r="AQ215" s="3" t="s">
        <v>23</v>
      </c>
      <c r="AR215" s="2" t="s">
        <v>23</v>
      </c>
      <c r="AS215" s="2" t="s">
        <v>23</v>
      </c>
      <c r="AT215" s="2" t="s">
        <v>806</v>
      </c>
      <c r="AU215" s="100">
        <v>0</v>
      </c>
      <c r="AV215" s="100">
        <v>0</v>
      </c>
      <c r="AW215" s="100">
        <v>1</v>
      </c>
      <c r="AX215" s="100">
        <v>5721271</v>
      </c>
    </row>
    <row r="216" spans="1:50" s="79" customFormat="1" ht="57.5" x14ac:dyDescent="0.35">
      <c r="A216" s="2" t="s">
        <v>1003</v>
      </c>
      <c r="B216" s="5">
        <v>12</v>
      </c>
      <c r="C216" s="12" t="s">
        <v>331</v>
      </c>
      <c r="D216" s="5" t="s">
        <v>332</v>
      </c>
      <c r="E216" s="2" t="s">
        <v>726</v>
      </c>
      <c r="F216" s="3" t="str">
        <f t="shared" si="3"/>
        <v>610 - G005</v>
      </c>
      <c r="G216" s="3" t="s">
        <v>727</v>
      </c>
      <c r="H216" s="9"/>
      <c r="I216" s="12" t="s">
        <v>728</v>
      </c>
      <c r="J216" s="12" t="s">
        <v>20</v>
      </c>
      <c r="K216" s="3" t="s">
        <v>21</v>
      </c>
      <c r="L216" s="5" t="s">
        <v>155</v>
      </c>
      <c r="M216" s="12" t="s">
        <v>22</v>
      </c>
      <c r="N216" s="3" t="s">
        <v>23</v>
      </c>
      <c r="O216" s="26"/>
      <c r="P216" s="3" t="s">
        <v>24</v>
      </c>
      <c r="Q216" s="28"/>
      <c r="R216" s="28"/>
      <c r="S216" s="71" t="s">
        <v>98</v>
      </c>
      <c r="T216" s="97"/>
      <c r="U216" s="97"/>
      <c r="V216" s="97"/>
      <c r="W216" s="97"/>
      <c r="X216" s="28"/>
      <c r="Y216" s="3" t="s">
        <v>24</v>
      </c>
      <c r="Z216" s="28"/>
      <c r="AA216" s="28"/>
      <c r="AB216" s="2" t="s">
        <v>98</v>
      </c>
      <c r="AC216" s="99"/>
      <c r="AD216" s="99"/>
      <c r="AE216" s="99"/>
      <c r="AF216" s="99"/>
      <c r="AG216" s="28"/>
      <c r="AH216" s="3" t="s">
        <v>24</v>
      </c>
      <c r="AI216" s="98" t="s">
        <v>23</v>
      </c>
      <c r="AJ216" s="98" t="s">
        <v>23</v>
      </c>
      <c r="AK216" s="3">
        <v>100</v>
      </c>
      <c r="AL216" s="99">
        <v>0</v>
      </c>
      <c r="AM216" s="99">
        <v>0</v>
      </c>
      <c r="AN216" s="99">
        <v>10</v>
      </c>
      <c r="AO216" s="99">
        <v>7725000</v>
      </c>
      <c r="AP216" s="92">
        <v>2018</v>
      </c>
      <c r="AQ216" s="3" t="s">
        <v>23</v>
      </c>
      <c r="AR216" s="2" t="s">
        <v>768</v>
      </c>
      <c r="AS216" s="2" t="s">
        <v>768</v>
      </c>
      <c r="AT216" s="2" t="s">
        <v>98</v>
      </c>
      <c r="AU216" s="95"/>
      <c r="AV216" s="95"/>
      <c r="AW216" s="95"/>
      <c r="AX216" s="100"/>
    </row>
    <row r="217" spans="1:50" s="79" customFormat="1" ht="46" x14ac:dyDescent="0.35">
      <c r="A217" s="3" t="s">
        <v>1004</v>
      </c>
      <c r="B217" s="5" t="s">
        <v>343</v>
      </c>
      <c r="C217" s="12" t="s">
        <v>331</v>
      </c>
      <c r="D217" s="12" t="s">
        <v>332</v>
      </c>
      <c r="E217" s="12" t="s">
        <v>344</v>
      </c>
      <c r="F217" s="3" t="str">
        <f t="shared" si="3"/>
        <v>E00 - P013</v>
      </c>
      <c r="G217" s="12" t="s">
        <v>345</v>
      </c>
      <c r="H217" s="9"/>
      <c r="I217" s="12" t="s">
        <v>346</v>
      </c>
      <c r="J217" s="10" t="s">
        <v>218</v>
      </c>
      <c r="K217" s="3" t="s">
        <v>33</v>
      </c>
      <c r="L217" s="3" t="s">
        <v>754</v>
      </c>
      <c r="M217" s="12" t="s">
        <v>22</v>
      </c>
      <c r="N217" s="3" t="s">
        <v>23</v>
      </c>
      <c r="O217" s="3" t="s">
        <v>0</v>
      </c>
      <c r="P217" s="3" t="s">
        <v>23</v>
      </c>
      <c r="Q217" s="3" t="s">
        <v>23</v>
      </c>
      <c r="R217" s="3" t="s">
        <v>23</v>
      </c>
      <c r="S217" s="71">
        <v>100</v>
      </c>
      <c r="T217" s="97">
        <v>24</v>
      </c>
      <c r="U217" s="97">
        <v>26</v>
      </c>
      <c r="V217" s="97">
        <v>0</v>
      </c>
      <c r="W217" s="97">
        <v>620530</v>
      </c>
      <c r="X217" s="63" t="s">
        <v>1</v>
      </c>
      <c r="Y217" s="3" t="s">
        <v>23</v>
      </c>
      <c r="Z217" s="3" t="s">
        <v>23</v>
      </c>
      <c r="AA217" s="3" t="s">
        <v>23</v>
      </c>
      <c r="AB217" s="3">
        <v>100</v>
      </c>
      <c r="AC217" s="99">
        <v>6</v>
      </c>
      <c r="AD217" s="99">
        <v>4</v>
      </c>
      <c r="AE217" s="99">
        <v>0</v>
      </c>
      <c r="AF217" s="99">
        <v>811754</v>
      </c>
      <c r="AG217" s="3" t="s">
        <v>856</v>
      </c>
      <c r="AH217" s="3" t="s">
        <v>23</v>
      </c>
      <c r="AI217" s="98" t="s">
        <v>23</v>
      </c>
      <c r="AJ217" s="98" t="s">
        <v>23</v>
      </c>
      <c r="AK217" s="3">
        <v>100</v>
      </c>
      <c r="AL217" s="99">
        <v>196</v>
      </c>
      <c r="AM217" s="99">
        <v>305</v>
      </c>
      <c r="AN217" s="99">
        <v>0</v>
      </c>
      <c r="AO217" s="99">
        <v>3545156</v>
      </c>
      <c r="AP217" s="3" t="s">
        <v>857</v>
      </c>
      <c r="AQ217" s="3" t="s">
        <v>23</v>
      </c>
      <c r="AR217" s="2" t="s">
        <v>23</v>
      </c>
      <c r="AS217" s="2" t="s">
        <v>23</v>
      </c>
      <c r="AT217" s="2" t="s">
        <v>806</v>
      </c>
      <c r="AU217" s="100">
        <v>1</v>
      </c>
      <c r="AV217" s="100">
        <v>44</v>
      </c>
      <c r="AW217" s="100">
        <v>0</v>
      </c>
      <c r="AX217" s="100">
        <v>721775</v>
      </c>
    </row>
    <row r="218" spans="1:50" s="79" customFormat="1" ht="46" x14ac:dyDescent="0.35">
      <c r="A218" s="2" t="s">
        <v>336</v>
      </c>
      <c r="B218" s="5">
        <v>12</v>
      </c>
      <c r="C218" s="12" t="s">
        <v>331</v>
      </c>
      <c r="D218" s="5" t="s">
        <v>337</v>
      </c>
      <c r="E218" s="12" t="s">
        <v>347</v>
      </c>
      <c r="F218" s="3" t="str">
        <f t="shared" si="3"/>
        <v>NHK - S039</v>
      </c>
      <c r="G218" s="3" t="s">
        <v>348</v>
      </c>
      <c r="H218" s="9"/>
      <c r="I218" s="3" t="s">
        <v>349</v>
      </c>
      <c r="J218" s="12" t="s">
        <v>20</v>
      </c>
      <c r="K218" s="3" t="s">
        <v>21</v>
      </c>
      <c r="L218" s="5" t="s">
        <v>155</v>
      </c>
      <c r="M218" s="12" t="s">
        <v>22</v>
      </c>
      <c r="N218" s="3" t="s">
        <v>23</v>
      </c>
      <c r="O218" s="26"/>
      <c r="P218" s="3" t="s">
        <v>24</v>
      </c>
      <c r="Q218" s="28"/>
      <c r="R218" s="28"/>
      <c r="S218" s="71" t="s">
        <v>98</v>
      </c>
      <c r="T218" s="97">
        <v>0</v>
      </c>
      <c r="U218" s="97">
        <v>0</v>
      </c>
      <c r="V218" s="97">
        <v>14</v>
      </c>
      <c r="W218" s="97">
        <v>174299742</v>
      </c>
      <c r="X218" s="28"/>
      <c r="Y218" s="3" t="s">
        <v>24</v>
      </c>
      <c r="Z218" s="28"/>
      <c r="AA218" s="28"/>
      <c r="AB218" s="2" t="s">
        <v>98</v>
      </c>
      <c r="AC218" s="99">
        <v>0</v>
      </c>
      <c r="AD218" s="99">
        <v>0</v>
      </c>
      <c r="AE218" s="99">
        <v>6</v>
      </c>
      <c r="AF218" s="99">
        <v>84263963</v>
      </c>
      <c r="AG218" s="28"/>
      <c r="AH218" s="3" t="s">
        <v>24</v>
      </c>
      <c r="AI218" s="32" t="s">
        <v>24</v>
      </c>
      <c r="AJ218" s="32" t="s">
        <v>24</v>
      </c>
      <c r="AK218" s="2" t="s">
        <v>98</v>
      </c>
      <c r="AL218" s="99">
        <v>0</v>
      </c>
      <c r="AM218" s="99">
        <v>0</v>
      </c>
      <c r="AN218" s="99">
        <v>2</v>
      </c>
      <c r="AO218" s="99">
        <v>26489379</v>
      </c>
      <c r="AP218" s="2" t="s">
        <v>865</v>
      </c>
      <c r="AQ218" s="3" t="s">
        <v>23</v>
      </c>
      <c r="AR218" s="2" t="s">
        <v>23</v>
      </c>
      <c r="AS218" s="2" t="s">
        <v>23</v>
      </c>
      <c r="AT218" s="2" t="s">
        <v>970</v>
      </c>
      <c r="AU218" s="100">
        <v>0</v>
      </c>
      <c r="AV218" s="100">
        <v>0</v>
      </c>
      <c r="AW218" s="100">
        <v>3</v>
      </c>
      <c r="AX218" s="100">
        <v>58279396</v>
      </c>
    </row>
    <row r="219" spans="1:50" s="79" customFormat="1" ht="23" x14ac:dyDescent="0.35">
      <c r="A219" s="2" t="s">
        <v>816</v>
      </c>
      <c r="B219" s="22">
        <v>12</v>
      </c>
      <c r="C219" s="12" t="s">
        <v>331</v>
      </c>
      <c r="D219" s="5" t="s">
        <v>332</v>
      </c>
      <c r="E219" s="12" t="s">
        <v>350</v>
      </c>
      <c r="F219" s="3" t="str">
        <f t="shared" si="3"/>
        <v>611 - S200</v>
      </c>
      <c r="G219" s="3" t="s">
        <v>351</v>
      </c>
      <c r="H219" s="9"/>
      <c r="I219" s="12" t="s">
        <v>352</v>
      </c>
      <c r="J219" s="12" t="s">
        <v>20</v>
      </c>
      <c r="K219" s="3" t="s">
        <v>33</v>
      </c>
      <c r="L219" s="3" t="s">
        <v>754</v>
      </c>
      <c r="M219" s="12" t="s">
        <v>22</v>
      </c>
      <c r="N219" s="3" t="s">
        <v>23</v>
      </c>
      <c r="O219" s="3" t="s">
        <v>0</v>
      </c>
      <c r="P219" s="3" t="s">
        <v>23</v>
      </c>
      <c r="Q219" s="3" t="s">
        <v>768</v>
      </c>
      <c r="R219" s="3" t="s">
        <v>768</v>
      </c>
      <c r="S219" s="71" t="s">
        <v>98</v>
      </c>
      <c r="T219" s="97"/>
      <c r="U219" s="97"/>
      <c r="V219" s="97"/>
      <c r="W219" s="97"/>
      <c r="X219" s="3" t="s">
        <v>1</v>
      </c>
      <c r="Y219" s="3" t="s">
        <v>23</v>
      </c>
      <c r="Z219" s="3" t="s">
        <v>23</v>
      </c>
      <c r="AA219" s="3" t="s">
        <v>23</v>
      </c>
      <c r="AB219" s="3">
        <v>100</v>
      </c>
      <c r="AC219" s="99">
        <v>0</v>
      </c>
      <c r="AD219" s="99">
        <v>0</v>
      </c>
      <c r="AE219" s="99">
        <v>27</v>
      </c>
      <c r="AF219" s="99">
        <v>79458800</v>
      </c>
      <c r="AG219" s="3" t="s">
        <v>856</v>
      </c>
      <c r="AH219" s="3" t="s">
        <v>23</v>
      </c>
      <c r="AI219" s="98" t="s">
        <v>23</v>
      </c>
      <c r="AJ219" s="98" t="s">
        <v>23</v>
      </c>
      <c r="AK219" s="3">
        <v>100</v>
      </c>
      <c r="AL219" s="99">
        <v>0</v>
      </c>
      <c r="AM219" s="99">
        <v>0</v>
      </c>
      <c r="AN219" s="99">
        <v>32</v>
      </c>
      <c r="AO219" s="99">
        <v>121114490</v>
      </c>
      <c r="AP219" s="3" t="s">
        <v>857</v>
      </c>
      <c r="AQ219" s="3" t="s">
        <v>23</v>
      </c>
      <c r="AR219" s="3" t="s">
        <v>23</v>
      </c>
      <c r="AS219" s="3" t="s">
        <v>23</v>
      </c>
      <c r="AT219" s="3">
        <v>100</v>
      </c>
      <c r="AU219" s="100">
        <v>0</v>
      </c>
      <c r="AV219" s="100">
        <v>0</v>
      </c>
      <c r="AW219" s="100">
        <v>32</v>
      </c>
      <c r="AX219" s="100">
        <v>185373941</v>
      </c>
    </row>
    <row r="220" spans="1:50" ht="46.5" thickBot="1" x14ac:dyDescent="0.4">
      <c r="A220" s="2" t="s">
        <v>353</v>
      </c>
      <c r="B220" s="5">
        <v>12</v>
      </c>
      <c r="C220" s="12" t="s">
        <v>331</v>
      </c>
      <c r="D220" s="5" t="s">
        <v>332</v>
      </c>
      <c r="E220" s="12" t="s">
        <v>354</v>
      </c>
      <c r="F220" s="3" t="str">
        <f t="shared" si="3"/>
        <v>12U - S201</v>
      </c>
      <c r="G220" s="5" t="s">
        <v>355</v>
      </c>
      <c r="H220" s="5" t="s">
        <v>355</v>
      </c>
      <c r="I220" s="12" t="s">
        <v>356</v>
      </c>
      <c r="J220" s="10" t="s">
        <v>218</v>
      </c>
      <c r="K220" s="3" t="s">
        <v>33</v>
      </c>
      <c r="L220" s="3" t="s">
        <v>754</v>
      </c>
      <c r="M220" s="12" t="s">
        <v>22</v>
      </c>
      <c r="N220" s="3" t="s">
        <v>23</v>
      </c>
      <c r="O220" s="3" t="s">
        <v>0</v>
      </c>
      <c r="P220" s="3" t="s">
        <v>23</v>
      </c>
      <c r="Q220" s="3" t="s">
        <v>23</v>
      </c>
      <c r="R220" s="3" t="s">
        <v>23</v>
      </c>
      <c r="S220" s="71">
        <v>100</v>
      </c>
      <c r="T220" s="97"/>
      <c r="U220" s="97"/>
      <c r="V220" s="97"/>
      <c r="W220" s="97"/>
      <c r="X220" s="3" t="s">
        <v>1</v>
      </c>
      <c r="Y220" s="3" t="s">
        <v>23</v>
      </c>
      <c r="Z220" s="3" t="s">
        <v>23</v>
      </c>
      <c r="AA220" s="3" t="s">
        <v>23</v>
      </c>
      <c r="AB220" s="3">
        <v>100</v>
      </c>
      <c r="AC220" s="99"/>
      <c r="AD220" s="99"/>
      <c r="AE220" s="99"/>
      <c r="AF220" s="99"/>
      <c r="AG220" s="3" t="s">
        <v>856</v>
      </c>
      <c r="AH220" s="3" t="s">
        <v>23</v>
      </c>
      <c r="AI220" s="98" t="s">
        <v>23</v>
      </c>
      <c r="AJ220" s="98" t="s">
        <v>23</v>
      </c>
      <c r="AK220" s="2" t="s">
        <v>806</v>
      </c>
      <c r="AL220" s="99"/>
      <c r="AM220" s="99"/>
      <c r="AN220" s="99"/>
      <c r="AO220" s="99"/>
      <c r="AP220" s="3" t="s">
        <v>857</v>
      </c>
      <c r="AQ220" s="3" t="s">
        <v>23</v>
      </c>
      <c r="AR220" s="3" t="s">
        <v>23</v>
      </c>
      <c r="AS220" s="3" t="s">
        <v>23</v>
      </c>
      <c r="AT220" s="3">
        <v>100</v>
      </c>
      <c r="AU220" s="95"/>
      <c r="AV220" s="95"/>
      <c r="AW220" s="95"/>
      <c r="AX220" s="100"/>
    </row>
    <row r="221" spans="1:50" s="79" customFormat="1" ht="35" thickBot="1" x14ac:dyDescent="0.4">
      <c r="A221" s="2" t="s">
        <v>817</v>
      </c>
      <c r="B221" s="5">
        <v>12</v>
      </c>
      <c r="C221" s="57" t="s">
        <v>331</v>
      </c>
      <c r="D221" s="44" t="s">
        <v>332</v>
      </c>
      <c r="E221" s="45" t="s">
        <v>357</v>
      </c>
      <c r="F221" s="3" t="str">
        <f t="shared" si="3"/>
        <v>610 - S202</v>
      </c>
      <c r="G221" s="46" t="s">
        <v>358</v>
      </c>
      <c r="H221" s="58"/>
      <c r="I221" s="46" t="s">
        <v>359</v>
      </c>
      <c r="J221" s="12" t="s">
        <v>20</v>
      </c>
      <c r="K221" s="46" t="s">
        <v>21</v>
      </c>
      <c r="L221" s="5" t="s">
        <v>155</v>
      </c>
      <c r="M221" s="45" t="s">
        <v>22</v>
      </c>
      <c r="N221" s="3" t="s">
        <v>23</v>
      </c>
      <c r="O221" s="26"/>
      <c r="P221" s="3" t="s">
        <v>24</v>
      </c>
      <c r="Q221" s="28"/>
      <c r="R221" s="28"/>
      <c r="S221" s="71" t="s">
        <v>98</v>
      </c>
      <c r="T221" s="97"/>
      <c r="U221" s="97"/>
      <c r="V221" s="97"/>
      <c r="W221" s="97"/>
      <c r="X221" s="28"/>
      <c r="Y221" s="3" t="s">
        <v>24</v>
      </c>
      <c r="Z221" s="28"/>
      <c r="AA221" s="28"/>
      <c r="AB221" s="2" t="s">
        <v>98</v>
      </c>
      <c r="AC221" s="99"/>
      <c r="AD221" s="99"/>
      <c r="AE221" s="99"/>
      <c r="AF221" s="99"/>
      <c r="AG221" s="28"/>
      <c r="AH221" s="3" t="s">
        <v>24</v>
      </c>
      <c r="AI221" s="32" t="s">
        <v>24</v>
      </c>
      <c r="AJ221" s="32" t="s">
        <v>24</v>
      </c>
      <c r="AK221" s="2" t="s">
        <v>98</v>
      </c>
      <c r="AL221" s="99">
        <v>0</v>
      </c>
      <c r="AM221" s="99">
        <v>0</v>
      </c>
      <c r="AN221" s="99">
        <v>18</v>
      </c>
      <c r="AO221" s="99">
        <v>12051782</v>
      </c>
      <c r="AP221" s="2" t="s">
        <v>865</v>
      </c>
      <c r="AQ221" s="3" t="s">
        <v>23</v>
      </c>
      <c r="AR221" s="2" t="s">
        <v>23</v>
      </c>
      <c r="AS221" s="2" t="s">
        <v>768</v>
      </c>
      <c r="AT221" s="2" t="s">
        <v>806</v>
      </c>
      <c r="AU221" s="95"/>
      <c r="AV221" s="95"/>
      <c r="AW221" s="95"/>
      <c r="AX221" s="100"/>
    </row>
    <row r="222" spans="1:50" s="79" customFormat="1" ht="34.5" x14ac:dyDescent="0.35">
      <c r="A222" s="2" t="s">
        <v>817</v>
      </c>
      <c r="B222" s="5">
        <v>12</v>
      </c>
      <c r="C222" s="12" t="s">
        <v>331</v>
      </c>
      <c r="D222" s="5" t="s">
        <v>332</v>
      </c>
      <c r="E222" s="12" t="s">
        <v>357</v>
      </c>
      <c r="F222" s="3" t="str">
        <f t="shared" si="3"/>
        <v>610 - S202</v>
      </c>
      <c r="G222" s="5" t="s">
        <v>358</v>
      </c>
      <c r="H222" s="5" t="s">
        <v>360</v>
      </c>
      <c r="I222" s="12" t="s">
        <v>359</v>
      </c>
      <c r="J222" s="12" t="s">
        <v>20</v>
      </c>
      <c r="K222" s="3" t="s">
        <v>21</v>
      </c>
      <c r="L222" s="5" t="s">
        <v>155</v>
      </c>
      <c r="M222" s="12" t="s">
        <v>43</v>
      </c>
      <c r="N222" s="3" t="s">
        <v>23</v>
      </c>
      <c r="O222" s="26"/>
      <c r="P222" s="3" t="s">
        <v>24</v>
      </c>
      <c r="Q222" s="114"/>
      <c r="R222" s="28"/>
      <c r="S222" s="71" t="s">
        <v>98</v>
      </c>
      <c r="T222" s="97"/>
      <c r="U222" s="97"/>
      <c r="V222" s="97"/>
      <c r="W222" s="97"/>
      <c r="X222" s="115"/>
      <c r="Y222" s="3" t="s">
        <v>24</v>
      </c>
      <c r="Z222" s="28"/>
      <c r="AA222" s="28"/>
      <c r="AB222" s="2" t="s">
        <v>98</v>
      </c>
      <c r="AC222" s="99"/>
      <c r="AD222" s="99"/>
      <c r="AE222" s="99"/>
      <c r="AF222" s="99"/>
      <c r="AG222" s="28"/>
      <c r="AH222" s="3" t="s">
        <v>24</v>
      </c>
      <c r="AI222" s="32" t="s">
        <v>24</v>
      </c>
      <c r="AJ222" s="32" t="s">
        <v>24</v>
      </c>
      <c r="AK222" s="2" t="s">
        <v>98</v>
      </c>
      <c r="AL222" s="99"/>
      <c r="AM222" s="99"/>
      <c r="AN222" s="99"/>
      <c r="AO222" s="99"/>
      <c r="AP222" s="2" t="s">
        <v>865</v>
      </c>
      <c r="AQ222" s="3" t="s">
        <v>23</v>
      </c>
      <c r="AR222" s="2" t="s">
        <v>23</v>
      </c>
      <c r="AS222" s="2" t="s">
        <v>768</v>
      </c>
      <c r="AT222" s="2" t="s">
        <v>806</v>
      </c>
      <c r="AU222" s="95"/>
      <c r="AV222" s="95"/>
      <c r="AW222" s="95"/>
      <c r="AX222" s="100"/>
    </row>
    <row r="223" spans="1:50" s="79" customFormat="1" ht="34.5" x14ac:dyDescent="0.35">
      <c r="A223" s="2" t="s">
        <v>817</v>
      </c>
      <c r="B223" s="5">
        <v>12</v>
      </c>
      <c r="C223" s="12" t="s">
        <v>331</v>
      </c>
      <c r="D223" s="5" t="s">
        <v>332</v>
      </c>
      <c r="E223" s="12" t="s">
        <v>357</v>
      </c>
      <c r="F223" s="3" t="str">
        <f t="shared" si="3"/>
        <v>610 - S202</v>
      </c>
      <c r="G223" s="5" t="s">
        <v>358</v>
      </c>
      <c r="H223" s="5" t="s">
        <v>361</v>
      </c>
      <c r="I223" s="12" t="s">
        <v>359</v>
      </c>
      <c r="J223" s="12" t="s">
        <v>20</v>
      </c>
      <c r="K223" s="3" t="s">
        <v>21</v>
      </c>
      <c r="L223" s="5" t="s">
        <v>155</v>
      </c>
      <c r="M223" s="12" t="s">
        <v>43</v>
      </c>
      <c r="N223" s="3" t="s">
        <v>23</v>
      </c>
      <c r="O223" s="26"/>
      <c r="P223" s="3" t="s">
        <v>24</v>
      </c>
      <c r="Q223" s="114"/>
      <c r="R223" s="28"/>
      <c r="S223" s="71" t="s">
        <v>98</v>
      </c>
      <c r="T223" s="97"/>
      <c r="U223" s="97"/>
      <c r="V223" s="97"/>
      <c r="W223" s="97"/>
      <c r="X223" s="115"/>
      <c r="Y223" s="3" t="s">
        <v>24</v>
      </c>
      <c r="Z223" s="28"/>
      <c r="AA223" s="28"/>
      <c r="AB223" s="2" t="s">
        <v>98</v>
      </c>
      <c r="AC223" s="99"/>
      <c r="AD223" s="99"/>
      <c r="AE223" s="99"/>
      <c r="AF223" s="99"/>
      <c r="AG223" s="28"/>
      <c r="AH223" s="3" t="s">
        <v>24</v>
      </c>
      <c r="AI223" s="32" t="s">
        <v>24</v>
      </c>
      <c r="AJ223" s="32" t="s">
        <v>24</v>
      </c>
      <c r="AK223" s="2" t="s">
        <v>98</v>
      </c>
      <c r="AL223" s="99"/>
      <c r="AM223" s="99"/>
      <c r="AN223" s="99"/>
      <c r="AO223" s="99"/>
      <c r="AP223" s="2" t="s">
        <v>865</v>
      </c>
      <c r="AQ223" s="3" t="s">
        <v>23</v>
      </c>
      <c r="AR223" s="2" t="s">
        <v>23</v>
      </c>
      <c r="AS223" s="2" t="s">
        <v>768</v>
      </c>
      <c r="AT223" s="2" t="s">
        <v>806</v>
      </c>
      <c r="AU223" s="95"/>
      <c r="AV223" s="95"/>
      <c r="AW223" s="95"/>
      <c r="AX223" s="100"/>
    </row>
    <row r="224" spans="1:50" s="79" customFormat="1" ht="46" x14ac:dyDescent="0.35">
      <c r="A224" s="2" t="s">
        <v>336</v>
      </c>
      <c r="B224" s="5">
        <v>12</v>
      </c>
      <c r="C224" s="12" t="s">
        <v>331</v>
      </c>
      <c r="D224" s="5" t="s">
        <v>337</v>
      </c>
      <c r="E224" s="12" t="s">
        <v>362</v>
      </c>
      <c r="F224" s="3" t="str">
        <f t="shared" si="3"/>
        <v>NHK - S251</v>
      </c>
      <c r="G224" s="5" t="s">
        <v>363</v>
      </c>
      <c r="H224" s="9"/>
      <c r="I224" s="12" t="s">
        <v>340</v>
      </c>
      <c r="J224" s="12" t="s">
        <v>20</v>
      </c>
      <c r="K224" s="3" t="s">
        <v>21</v>
      </c>
      <c r="L224" s="5" t="s">
        <v>155</v>
      </c>
      <c r="M224" s="12" t="s">
        <v>22</v>
      </c>
      <c r="N224" s="3" t="s">
        <v>23</v>
      </c>
      <c r="O224" s="26"/>
      <c r="P224" s="3" t="s">
        <v>24</v>
      </c>
      <c r="Q224" s="28"/>
      <c r="R224" s="28"/>
      <c r="S224" s="71" t="s">
        <v>98</v>
      </c>
      <c r="T224" s="97">
        <v>0</v>
      </c>
      <c r="U224" s="97">
        <v>0</v>
      </c>
      <c r="V224" s="97">
        <v>15</v>
      </c>
      <c r="W224" s="97">
        <v>31579984</v>
      </c>
      <c r="X224" s="28"/>
      <c r="Y224" s="3" t="s">
        <v>24</v>
      </c>
      <c r="Z224" s="28"/>
      <c r="AA224" s="28"/>
      <c r="AB224" s="2" t="s">
        <v>98</v>
      </c>
      <c r="AC224" s="99">
        <v>0</v>
      </c>
      <c r="AD224" s="99">
        <v>0</v>
      </c>
      <c r="AE224" s="99">
        <v>24</v>
      </c>
      <c r="AF224" s="99">
        <v>62510000</v>
      </c>
      <c r="AG224" s="28"/>
      <c r="AH224" s="3" t="s">
        <v>24</v>
      </c>
      <c r="AI224" s="32" t="s">
        <v>24</v>
      </c>
      <c r="AJ224" s="32" t="s">
        <v>24</v>
      </c>
      <c r="AK224" s="2" t="s">
        <v>98</v>
      </c>
      <c r="AL224" s="99"/>
      <c r="AM224" s="99"/>
      <c r="AN224" s="99"/>
      <c r="AO224" s="99"/>
      <c r="AP224" s="2" t="s">
        <v>865</v>
      </c>
      <c r="AQ224" s="3" t="s">
        <v>23</v>
      </c>
      <c r="AR224" s="2" t="s">
        <v>23</v>
      </c>
      <c r="AS224" s="2" t="s">
        <v>23</v>
      </c>
      <c r="AT224" s="2" t="s">
        <v>970</v>
      </c>
      <c r="AU224" s="95"/>
      <c r="AV224" s="95"/>
      <c r="AW224" s="95"/>
      <c r="AX224" s="100"/>
    </row>
    <row r="225" spans="1:51" s="79" customFormat="1" ht="46" x14ac:dyDescent="0.35">
      <c r="A225" s="2" t="s">
        <v>336</v>
      </c>
      <c r="B225" s="5">
        <v>12</v>
      </c>
      <c r="C225" s="12" t="s">
        <v>331</v>
      </c>
      <c r="D225" s="5" t="s">
        <v>337</v>
      </c>
      <c r="E225" s="12" t="s">
        <v>362</v>
      </c>
      <c r="F225" s="3" t="str">
        <f t="shared" si="3"/>
        <v>NHK - S251</v>
      </c>
      <c r="G225" s="5" t="s">
        <v>363</v>
      </c>
      <c r="H225" s="3" t="s">
        <v>364</v>
      </c>
      <c r="I225" s="12" t="s">
        <v>340</v>
      </c>
      <c r="J225" s="12" t="s">
        <v>20</v>
      </c>
      <c r="K225" s="3" t="s">
        <v>21</v>
      </c>
      <c r="L225" s="5" t="s">
        <v>155</v>
      </c>
      <c r="M225" s="12" t="s">
        <v>43</v>
      </c>
      <c r="N225" s="3" t="s">
        <v>23</v>
      </c>
      <c r="O225" s="26"/>
      <c r="P225" s="3" t="s">
        <v>24</v>
      </c>
      <c r="Q225" s="28"/>
      <c r="R225" s="28"/>
      <c r="S225" s="71" t="s">
        <v>98</v>
      </c>
      <c r="T225" s="97"/>
      <c r="U225" s="97"/>
      <c r="V225" s="97"/>
      <c r="W225" s="97"/>
      <c r="X225" s="28"/>
      <c r="Y225" s="3" t="s">
        <v>24</v>
      </c>
      <c r="Z225" s="28"/>
      <c r="AA225" s="28"/>
      <c r="AB225" s="2" t="s">
        <v>98</v>
      </c>
      <c r="AC225" s="99"/>
      <c r="AD225" s="99"/>
      <c r="AE225" s="99"/>
      <c r="AF225" s="99"/>
      <c r="AG225" s="28"/>
      <c r="AH225" s="3" t="s">
        <v>24</v>
      </c>
      <c r="AI225" s="32" t="s">
        <v>24</v>
      </c>
      <c r="AJ225" s="32" t="s">
        <v>24</v>
      </c>
      <c r="AK225" s="2" t="s">
        <v>98</v>
      </c>
      <c r="AL225" s="99"/>
      <c r="AM225" s="99"/>
      <c r="AN225" s="99"/>
      <c r="AO225" s="99"/>
      <c r="AP225" s="2" t="s">
        <v>865</v>
      </c>
      <c r="AQ225" s="3" t="s">
        <v>23</v>
      </c>
      <c r="AR225" s="2" t="s">
        <v>23</v>
      </c>
      <c r="AS225" s="2" t="s">
        <v>23</v>
      </c>
      <c r="AT225" s="2" t="s">
        <v>970</v>
      </c>
      <c r="AU225" s="95"/>
      <c r="AV225" s="95"/>
      <c r="AW225" s="95"/>
      <c r="AX225" s="100"/>
    </row>
    <row r="226" spans="1:51" s="79" customFormat="1" ht="46" x14ac:dyDescent="0.35">
      <c r="A226" s="2" t="s">
        <v>336</v>
      </c>
      <c r="B226" s="5">
        <v>12</v>
      </c>
      <c r="C226" s="12" t="s">
        <v>331</v>
      </c>
      <c r="D226" s="5" t="s">
        <v>337</v>
      </c>
      <c r="E226" s="12" t="s">
        <v>362</v>
      </c>
      <c r="F226" s="3" t="str">
        <f t="shared" si="3"/>
        <v>NHK - S251</v>
      </c>
      <c r="G226" s="5" t="s">
        <v>363</v>
      </c>
      <c r="H226" s="3" t="s">
        <v>365</v>
      </c>
      <c r="I226" s="12" t="s">
        <v>340</v>
      </c>
      <c r="J226" s="12" t="s">
        <v>20</v>
      </c>
      <c r="K226" s="3" t="s">
        <v>21</v>
      </c>
      <c r="L226" s="5" t="s">
        <v>155</v>
      </c>
      <c r="M226" s="12" t="s">
        <v>43</v>
      </c>
      <c r="N226" s="3" t="s">
        <v>23</v>
      </c>
      <c r="O226" s="26"/>
      <c r="P226" s="3" t="s">
        <v>24</v>
      </c>
      <c r="Q226" s="28"/>
      <c r="R226" s="28"/>
      <c r="S226" s="71" t="s">
        <v>98</v>
      </c>
      <c r="T226" s="97"/>
      <c r="U226" s="97"/>
      <c r="V226" s="97"/>
      <c r="W226" s="97"/>
      <c r="X226" s="28"/>
      <c r="Y226" s="3" t="s">
        <v>24</v>
      </c>
      <c r="Z226" s="28"/>
      <c r="AA226" s="28"/>
      <c r="AB226" s="2" t="s">
        <v>98</v>
      </c>
      <c r="AC226" s="99"/>
      <c r="AD226" s="99"/>
      <c r="AE226" s="99"/>
      <c r="AF226" s="99"/>
      <c r="AG226" s="28"/>
      <c r="AH226" s="3" t="s">
        <v>24</v>
      </c>
      <c r="AI226" s="32" t="s">
        <v>24</v>
      </c>
      <c r="AJ226" s="32" t="s">
        <v>24</v>
      </c>
      <c r="AK226" s="2" t="s">
        <v>98</v>
      </c>
      <c r="AL226" s="99"/>
      <c r="AM226" s="99"/>
      <c r="AN226" s="99"/>
      <c r="AO226" s="99"/>
      <c r="AP226" s="2" t="s">
        <v>865</v>
      </c>
      <c r="AQ226" s="3" t="s">
        <v>23</v>
      </c>
      <c r="AR226" s="2" t="s">
        <v>23</v>
      </c>
      <c r="AS226" s="2" t="s">
        <v>23</v>
      </c>
      <c r="AT226" s="2" t="s">
        <v>970</v>
      </c>
      <c r="AU226" s="95"/>
      <c r="AV226" s="95"/>
      <c r="AW226" s="95"/>
      <c r="AX226" s="100"/>
    </row>
    <row r="227" spans="1:51" s="79" customFormat="1" ht="46" x14ac:dyDescent="0.35">
      <c r="A227" s="2" t="s">
        <v>336</v>
      </c>
      <c r="B227" s="5">
        <v>12</v>
      </c>
      <c r="C227" s="12" t="s">
        <v>331</v>
      </c>
      <c r="D227" s="5" t="s">
        <v>337</v>
      </c>
      <c r="E227" s="12" t="s">
        <v>366</v>
      </c>
      <c r="F227" s="3" t="str">
        <f t="shared" si="3"/>
        <v>NHK - S272</v>
      </c>
      <c r="G227" s="3" t="s">
        <v>367</v>
      </c>
      <c r="H227" s="9"/>
      <c r="I227" s="3" t="s">
        <v>340</v>
      </c>
      <c r="J227" s="12" t="s">
        <v>40</v>
      </c>
      <c r="K227" s="3" t="s">
        <v>33</v>
      </c>
      <c r="L227" s="3" t="s">
        <v>754</v>
      </c>
      <c r="M227" s="12" t="s">
        <v>22</v>
      </c>
      <c r="N227" s="3" t="s">
        <v>23</v>
      </c>
      <c r="O227" s="3" t="s">
        <v>0</v>
      </c>
      <c r="P227" s="3" t="s">
        <v>23</v>
      </c>
      <c r="Q227" s="3" t="s">
        <v>23</v>
      </c>
      <c r="R227" s="3" t="s">
        <v>23</v>
      </c>
      <c r="S227" s="71">
        <v>100</v>
      </c>
      <c r="T227" s="97">
        <v>13</v>
      </c>
      <c r="U227" s="97">
        <v>53</v>
      </c>
      <c r="V227" s="97">
        <v>13</v>
      </c>
      <c r="W227" s="97">
        <v>103560255</v>
      </c>
      <c r="X227" s="63" t="s">
        <v>1</v>
      </c>
      <c r="Y227" s="3" t="s">
        <v>23</v>
      </c>
      <c r="Z227" s="3" t="s">
        <v>23</v>
      </c>
      <c r="AA227" s="3" t="s">
        <v>23</v>
      </c>
      <c r="AB227" s="3">
        <v>100</v>
      </c>
      <c r="AC227" s="99">
        <v>213</v>
      </c>
      <c r="AD227" s="99">
        <v>261</v>
      </c>
      <c r="AE227" s="99">
        <v>0</v>
      </c>
      <c r="AF227" s="99">
        <v>13296209</v>
      </c>
      <c r="AG227" s="3" t="s">
        <v>856</v>
      </c>
      <c r="AH227" s="3" t="s">
        <v>23</v>
      </c>
      <c r="AI227" s="98" t="s">
        <v>23</v>
      </c>
      <c r="AJ227" s="98" t="s">
        <v>23</v>
      </c>
      <c r="AK227" s="3">
        <v>100</v>
      </c>
      <c r="AL227" s="99">
        <v>222</v>
      </c>
      <c r="AM227" s="99">
        <v>294</v>
      </c>
      <c r="AN227" s="99">
        <v>0</v>
      </c>
      <c r="AO227" s="99">
        <v>8858622</v>
      </c>
      <c r="AP227" s="3" t="s">
        <v>857</v>
      </c>
      <c r="AQ227" s="3" t="s">
        <v>23</v>
      </c>
      <c r="AR227" s="3" t="s">
        <v>23</v>
      </c>
      <c r="AS227" s="3" t="s">
        <v>23</v>
      </c>
      <c r="AT227" s="3">
        <v>60</v>
      </c>
      <c r="AU227" s="100">
        <v>211</v>
      </c>
      <c r="AV227" s="100">
        <v>261</v>
      </c>
      <c r="AW227" s="100">
        <v>0</v>
      </c>
      <c r="AX227" s="100">
        <v>8191694</v>
      </c>
    </row>
    <row r="228" spans="1:51" s="4" customFormat="1" ht="46.5" thickBot="1" x14ac:dyDescent="0.4">
      <c r="A228" s="2" t="s">
        <v>336</v>
      </c>
      <c r="B228" s="2">
        <v>12</v>
      </c>
      <c r="C228" s="3" t="s">
        <v>331</v>
      </c>
      <c r="D228" s="2" t="s">
        <v>337</v>
      </c>
      <c r="E228" s="3" t="s">
        <v>366</v>
      </c>
      <c r="F228" s="3" t="str">
        <f t="shared" si="3"/>
        <v>NHK - S272</v>
      </c>
      <c r="G228" s="3" t="s">
        <v>367</v>
      </c>
      <c r="H228" s="3" t="s">
        <v>1005</v>
      </c>
      <c r="I228" s="3" t="s">
        <v>340</v>
      </c>
      <c r="J228" s="10" t="s">
        <v>218</v>
      </c>
      <c r="K228" s="3" t="s">
        <v>33</v>
      </c>
      <c r="L228" s="3" t="s">
        <v>754</v>
      </c>
      <c r="M228" s="3" t="s">
        <v>43</v>
      </c>
      <c r="N228" s="3" t="s">
        <v>23</v>
      </c>
      <c r="O228" s="3" t="s">
        <v>0</v>
      </c>
      <c r="P228" s="3" t="s">
        <v>23</v>
      </c>
      <c r="Q228" s="3" t="s">
        <v>23</v>
      </c>
      <c r="R228" s="3" t="s">
        <v>23</v>
      </c>
      <c r="S228" s="71">
        <v>100</v>
      </c>
      <c r="T228" s="97"/>
      <c r="U228" s="97"/>
      <c r="V228" s="97"/>
      <c r="W228" s="97"/>
      <c r="X228" s="3" t="s">
        <v>1</v>
      </c>
      <c r="Y228" s="3" t="s">
        <v>23</v>
      </c>
      <c r="Z228" s="3" t="s">
        <v>23</v>
      </c>
      <c r="AA228" s="3" t="s">
        <v>23</v>
      </c>
      <c r="AB228" s="3">
        <v>100</v>
      </c>
      <c r="AC228" s="99"/>
      <c r="AD228" s="99"/>
      <c r="AE228" s="99"/>
      <c r="AF228" s="99"/>
      <c r="AG228" s="3" t="s">
        <v>856</v>
      </c>
      <c r="AH228" s="3" t="s">
        <v>23</v>
      </c>
      <c r="AI228" s="98" t="s">
        <v>23</v>
      </c>
      <c r="AJ228" s="98" t="s">
        <v>23</v>
      </c>
      <c r="AK228" s="3">
        <v>100</v>
      </c>
      <c r="AL228" s="99"/>
      <c r="AM228" s="99"/>
      <c r="AN228" s="99"/>
      <c r="AO228" s="99"/>
      <c r="AP228" s="3" t="s">
        <v>857</v>
      </c>
      <c r="AQ228" s="3" t="s">
        <v>23</v>
      </c>
      <c r="AR228" s="88" t="s">
        <v>24</v>
      </c>
      <c r="AS228" s="88" t="s">
        <v>24</v>
      </c>
      <c r="AT228" s="88">
        <v>0</v>
      </c>
      <c r="AU228" s="95"/>
      <c r="AV228" s="95"/>
      <c r="AW228" s="95"/>
      <c r="AX228" s="100"/>
    </row>
    <row r="229" spans="1:51" s="79" customFormat="1" ht="47" thickTop="1" thickBot="1" x14ac:dyDescent="0.4">
      <c r="A229" s="48" t="s">
        <v>336</v>
      </c>
      <c r="B229" s="2">
        <v>12</v>
      </c>
      <c r="C229" s="3" t="s">
        <v>331</v>
      </c>
      <c r="D229" s="2" t="s">
        <v>337</v>
      </c>
      <c r="E229" s="3" t="s">
        <v>366</v>
      </c>
      <c r="F229" s="3" t="str">
        <f t="shared" si="3"/>
        <v>NHK - S272</v>
      </c>
      <c r="G229" s="3" t="s">
        <v>367</v>
      </c>
      <c r="H229" s="3" t="s">
        <v>368</v>
      </c>
      <c r="I229" s="3" t="s">
        <v>349</v>
      </c>
      <c r="J229" s="12" t="s">
        <v>20</v>
      </c>
      <c r="K229" s="3" t="s">
        <v>21</v>
      </c>
      <c r="L229" s="5" t="s">
        <v>750</v>
      </c>
      <c r="M229" s="3" t="s">
        <v>43</v>
      </c>
      <c r="N229" s="3" t="s">
        <v>23</v>
      </c>
      <c r="O229" s="26"/>
      <c r="P229" s="3" t="s">
        <v>24</v>
      </c>
      <c r="Q229" s="28"/>
      <c r="R229" s="28"/>
      <c r="S229" s="71" t="s">
        <v>98</v>
      </c>
      <c r="T229" s="97"/>
      <c r="U229" s="97"/>
      <c r="V229" s="97"/>
      <c r="W229" s="97"/>
      <c r="X229" s="28"/>
      <c r="Y229" s="3" t="s">
        <v>24</v>
      </c>
      <c r="Z229" s="28"/>
      <c r="AA229" s="28"/>
      <c r="AB229" s="2" t="s">
        <v>98</v>
      </c>
      <c r="AC229" s="99"/>
      <c r="AD229" s="99"/>
      <c r="AE229" s="99"/>
      <c r="AF229" s="99"/>
      <c r="AG229" s="28"/>
      <c r="AH229" s="3" t="s">
        <v>24</v>
      </c>
      <c r="AI229" s="95" t="s">
        <v>24</v>
      </c>
      <c r="AJ229" s="95" t="s">
        <v>24</v>
      </c>
      <c r="AK229" s="2" t="s">
        <v>98</v>
      </c>
      <c r="AL229" s="99"/>
      <c r="AM229" s="99"/>
      <c r="AN229" s="99"/>
      <c r="AO229" s="99"/>
      <c r="AP229" s="92">
        <v>2018</v>
      </c>
      <c r="AQ229" s="3" t="s">
        <v>23</v>
      </c>
      <c r="AR229" s="89" t="s">
        <v>24</v>
      </c>
      <c r="AS229" s="89" t="s">
        <v>24</v>
      </c>
      <c r="AT229" s="91">
        <v>0</v>
      </c>
      <c r="AU229" s="95"/>
      <c r="AV229" s="95"/>
      <c r="AW229" s="95"/>
      <c r="AX229" s="100"/>
    </row>
    <row r="230" spans="1:51" s="79" customFormat="1" ht="46.5" thickTop="1" x14ac:dyDescent="0.35">
      <c r="A230" s="2" t="s">
        <v>353</v>
      </c>
      <c r="B230" s="5">
        <v>12</v>
      </c>
      <c r="C230" s="12" t="s">
        <v>331</v>
      </c>
      <c r="D230" s="12" t="s">
        <v>332</v>
      </c>
      <c r="E230" s="12" t="s">
        <v>369</v>
      </c>
      <c r="F230" s="3" t="str">
        <f t="shared" si="3"/>
        <v>U00 - U005</v>
      </c>
      <c r="G230" s="3" t="s">
        <v>370</v>
      </c>
      <c r="H230" s="9"/>
      <c r="I230" s="12" t="s">
        <v>927</v>
      </c>
      <c r="J230" s="10" t="s">
        <v>218</v>
      </c>
      <c r="K230" s="3" t="s">
        <v>33</v>
      </c>
      <c r="L230" s="3" t="s">
        <v>754</v>
      </c>
      <c r="M230" s="12" t="s">
        <v>22</v>
      </c>
      <c r="N230" s="3" t="s">
        <v>23</v>
      </c>
      <c r="O230" s="3" t="s">
        <v>0</v>
      </c>
      <c r="P230" s="3" t="s">
        <v>23</v>
      </c>
      <c r="Q230" s="3" t="s">
        <v>23</v>
      </c>
      <c r="R230" s="3" t="s">
        <v>23</v>
      </c>
      <c r="S230" s="71">
        <v>100</v>
      </c>
      <c r="T230" s="97">
        <v>24386687</v>
      </c>
      <c r="U230" s="97">
        <v>29017743</v>
      </c>
      <c r="V230" s="97">
        <v>0</v>
      </c>
      <c r="W230" s="97">
        <v>0</v>
      </c>
      <c r="X230" s="3" t="s">
        <v>1</v>
      </c>
      <c r="Y230" s="3" t="s">
        <v>23</v>
      </c>
      <c r="Z230" s="3" t="s">
        <v>23</v>
      </c>
      <c r="AA230" s="3" t="s">
        <v>23</v>
      </c>
      <c r="AB230" s="3">
        <v>100</v>
      </c>
      <c r="AC230" s="99">
        <v>24325952</v>
      </c>
      <c r="AD230" s="99">
        <v>28937565</v>
      </c>
      <c r="AE230" s="99">
        <v>0</v>
      </c>
      <c r="AF230" s="99">
        <v>0</v>
      </c>
      <c r="AG230" s="3" t="s">
        <v>856</v>
      </c>
      <c r="AH230" s="3" t="s">
        <v>23</v>
      </c>
      <c r="AI230" s="98" t="s">
        <v>23</v>
      </c>
      <c r="AJ230" s="98" t="s">
        <v>23</v>
      </c>
      <c r="AK230" s="3">
        <v>100</v>
      </c>
      <c r="AL230" s="99">
        <v>24394520</v>
      </c>
      <c r="AM230" s="99">
        <v>29051173</v>
      </c>
      <c r="AN230" s="99">
        <v>0</v>
      </c>
      <c r="AO230" s="99">
        <v>0</v>
      </c>
      <c r="AP230" s="3" t="s">
        <v>857</v>
      </c>
      <c r="AQ230" s="3" t="s">
        <v>23</v>
      </c>
      <c r="AR230" s="3" t="s">
        <v>23</v>
      </c>
      <c r="AS230" s="3" t="s">
        <v>23</v>
      </c>
      <c r="AT230" s="3">
        <v>100</v>
      </c>
      <c r="AU230" s="100">
        <v>23694115</v>
      </c>
      <c r="AV230" s="100">
        <v>28273229</v>
      </c>
      <c r="AW230" s="100">
        <v>0</v>
      </c>
      <c r="AX230" s="100">
        <v>0</v>
      </c>
    </row>
    <row r="231" spans="1:51" s="79" customFormat="1" ht="57.5" x14ac:dyDescent="0.35">
      <c r="A231" s="2" t="s">
        <v>818</v>
      </c>
      <c r="B231" s="5">
        <v>14</v>
      </c>
      <c r="C231" s="5" t="s">
        <v>371</v>
      </c>
      <c r="D231" s="5" t="s">
        <v>372</v>
      </c>
      <c r="E231" s="5" t="s">
        <v>373</v>
      </c>
      <c r="F231" s="3" t="str">
        <f t="shared" si="3"/>
        <v>310 - S043</v>
      </c>
      <c r="G231" s="5" t="s">
        <v>374</v>
      </c>
      <c r="H231" s="26"/>
      <c r="I231" s="3" t="s">
        <v>375</v>
      </c>
      <c r="J231" s="10" t="s">
        <v>218</v>
      </c>
      <c r="K231" s="3" t="s">
        <v>33</v>
      </c>
      <c r="L231" s="3" t="s">
        <v>754</v>
      </c>
      <c r="M231" s="12" t="s">
        <v>22</v>
      </c>
      <c r="N231" s="3" t="s">
        <v>23</v>
      </c>
      <c r="O231" s="3" t="s">
        <v>0</v>
      </c>
      <c r="P231" s="3" t="s">
        <v>23</v>
      </c>
      <c r="Q231" s="3" t="s">
        <v>23</v>
      </c>
      <c r="R231" s="3" t="s">
        <v>23</v>
      </c>
      <c r="S231" s="71">
        <v>100</v>
      </c>
      <c r="T231" s="97">
        <v>12482</v>
      </c>
      <c r="U231" s="97">
        <v>13780</v>
      </c>
      <c r="V231" s="97">
        <v>0</v>
      </c>
      <c r="W231" s="97">
        <v>75586218</v>
      </c>
      <c r="X231" s="63" t="s">
        <v>1</v>
      </c>
      <c r="Y231" s="3" t="s">
        <v>23</v>
      </c>
      <c r="Z231" s="3" t="s">
        <v>23</v>
      </c>
      <c r="AA231" s="3" t="s">
        <v>23</v>
      </c>
      <c r="AB231" s="3">
        <v>100</v>
      </c>
      <c r="AC231" s="99">
        <v>25705</v>
      </c>
      <c r="AD231" s="99">
        <v>38180</v>
      </c>
      <c r="AE231" s="99">
        <v>0</v>
      </c>
      <c r="AF231" s="99">
        <v>237183531</v>
      </c>
      <c r="AG231" s="63" t="s">
        <v>856</v>
      </c>
      <c r="AH231" s="3" t="s">
        <v>23</v>
      </c>
      <c r="AI231" s="98" t="s">
        <v>23</v>
      </c>
      <c r="AJ231" s="98" t="s">
        <v>23</v>
      </c>
      <c r="AK231" s="3">
        <v>100</v>
      </c>
      <c r="AL231" s="99">
        <v>10825</v>
      </c>
      <c r="AM231" s="99">
        <v>14066</v>
      </c>
      <c r="AN231" s="99">
        <v>0</v>
      </c>
      <c r="AO231" s="99">
        <v>115579848</v>
      </c>
      <c r="AP231" s="63" t="s">
        <v>857</v>
      </c>
      <c r="AQ231" s="3" t="s">
        <v>23</v>
      </c>
      <c r="AR231" s="3" t="s">
        <v>23</v>
      </c>
      <c r="AS231" s="3" t="s">
        <v>23</v>
      </c>
      <c r="AT231" s="3">
        <v>60</v>
      </c>
      <c r="AU231" s="100">
        <v>4414</v>
      </c>
      <c r="AV231" s="100">
        <v>5307</v>
      </c>
      <c r="AW231" s="100">
        <v>0</v>
      </c>
      <c r="AX231" s="100">
        <v>43215819</v>
      </c>
    </row>
    <row r="232" spans="1:51" s="79" customFormat="1" ht="57.5" x14ac:dyDescent="0.35">
      <c r="A232" s="2" t="s">
        <v>818</v>
      </c>
      <c r="B232" s="5">
        <v>14</v>
      </c>
      <c r="C232" s="5" t="s">
        <v>371</v>
      </c>
      <c r="D232" s="5" t="s">
        <v>372</v>
      </c>
      <c r="E232" s="5" t="s">
        <v>373</v>
      </c>
      <c r="F232" s="3" t="str">
        <f t="shared" si="3"/>
        <v>310 - S043</v>
      </c>
      <c r="G232" s="5" t="s">
        <v>374</v>
      </c>
      <c r="H232" s="5" t="s">
        <v>377</v>
      </c>
      <c r="I232" s="12" t="s">
        <v>375</v>
      </c>
      <c r="J232" s="10" t="s">
        <v>218</v>
      </c>
      <c r="K232" s="3" t="s">
        <v>33</v>
      </c>
      <c r="L232" s="3" t="s">
        <v>754</v>
      </c>
      <c r="M232" s="12" t="s">
        <v>43</v>
      </c>
      <c r="N232" s="3" t="s">
        <v>23</v>
      </c>
      <c r="O232" s="3" t="s">
        <v>0</v>
      </c>
      <c r="P232" s="3" t="s">
        <v>23</v>
      </c>
      <c r="Q232" s="3" t="s">
        <v>23</v>
      </c>
      <c r="R232" s="3" t="s">
        <v>23</v>
      </c>
      <c r="S232" s="71">
        <v>100</v>
      </c>
      <c r="T232" s="97"/>
      <c r="U232" s="97"/>
      <c r="V232" s="97"/>
      <c r="W232" s="97"/>
      <c r="X232" s="3" t="s">
        <v>1</v>
      </c>
      <c r="Y232" s="3" t="s">
        <v>23</v>
      </c>
      <c r="Z232" s="3" t="s">
        <v>23</v>
      </c>
      <c r="AA232" s="3" t="s">
        <v>23</v>
      </c>
      <c r="AB232" s="3">
        <v>100</v>
      </c>
      <c r="AC232" s="99"/>
      <c r="AD232" s="99"/>
      <c r="AE232" s="99"/>
      <c r="AF232" s="99"/>
      <c r="AG232" s="63" t="s">
        <v>856</v>
      </c>
      <c r="AH232" s="3" t="s">
        <v>23</v>
      </c>
      <c r="AI232" s="98" t="s">
        <v>23</v>
      </c>
      <c r="AJ232" s="98" t="s">
        <v>23</v>
      </c>
      <c r="AK232" s="3">
        <v>100</v>
      </c>
      <c r="AL232" s="99"/>
      <c r="AM232" s="99"/>
      <c r="AN232" s="99"/>
      <c r="AO232" s="99"/>
      <c r="AP232" s="63" t="s">
        <v>857</v>
      </c>
      <c r="AQ232" s="3" t="s">
        <v>23</v>
      </c>
      <c r="AR232" s="3" t="s">
        <v>23</v>
      </c>
      <c r="AS232" s="3" t="s">
        <v>23</v>
      </c>
      <c r="AT232" s="3">
        <v>0</v>
      </c>
      <c r="AU232" s="95"/>
      <c r="AV232" s="95"/>
      <c r="AW232" s="95"/>
      <c r="AX232" s="100"/>
    </row>
    <row r="233" spans="1:51" s="79" customFormat="1" ht="57.5" x14ac:dyDescent="0.35">
      <c r="A233" s="2" t="s">
        <v>818</v>
      </c>
      <c r="B233" s="5">
        <v>14</v>
      </c>
      <c r="C233" s="5" t="s">
        <v>371</v>
      </c>
      <c r="D233" s="5" t="s">
        <v>372</v>
      </c>
      <c r="E233" s="5" t="s">
        <v>373</v>
      </c>
      <c r="F233" s="3" t="str">
        <f t="shared" si="3"/>
        <v>310 - S043</v>
      </c>
      <c r="G233" s="3" t="s">
        <v>374</v>
      </c>
      <c r="H233" s="5" t="s">
        <v>378</v>
      </c>
      <c r="I233" s="12" t="s">
        <v>375</v>
      </c>
      <c r="J233" s="10" t="s">
        <v>218</v>
      </c>
      <c r="K233" s="3" t="s">
        <v>33</v>
      </c>
      <c r="L233" s="3" t="s">
        <v>754</v>
      </c>
      <c r="M233" s="12" t="s">
        <v>43</v>
      </c>
      <c r="N233" s="3" t="s">
        <v>23</v>
      </c>
      <c r="O233" s="3" t="s">
        <v>0</v>
      </c>
      <c r="P233" s="3" t="s">
        <v>23</v>
      </c>
      <c r="Q233" s="3" t="s">
        <v>23</v>
      </c>
      <c r="R233" s="3" t="s">
        <v>23</v>
      </c>
      <c r="S233" s="71">
        <v>100</v>
      </c>
      <c r="T233" s="97"/>
      <c r="U233" s="97"/>
      <c r="V233" s="97"/>
      <c r="W233" s="97"/>
      <c r="X233" s="3" t="s">
        <v>1</v>
      </c>
      <c r="Y233" s="3" t="s">
        <v>23</v>
      </c>
      <c r="Z233" s="3" t="s">
        <v>23</v>
      </c>
      <c r="AA233" s="3" t="s">
        <v>23</v>
      </c>
      <c r="AB233" s="3">
        <v>100</v>
      </c>
      <c r="AC233" s="99"/>
      <c r="AD233" s="99"/>
      <c r="AE233" s="99"/>
      <c r="AF233" s="99"/>
      <c r="AG233" s="63" t="s">
        <v>856</v>
      </c>
      <c r="AH233" s="3" t="s">
        <v>23</v>
      </c>
      <c r="AI233" s="98" t="s">
        <v>23</v>
      </c>
      <c r="AJ233" s="98" t="s">
        <v>23</v>
      </c>
      <c r="AK233" s="3">
        <v>100</v>
      </c>
      <c r="AL233" s="99"/>
      <c r="AM233" s="99"/>
      <c r="AN233" s="99"/>
      <c r="AO233" s="99"/>
      <c r="AP233" s="63" t="s">
        <v>857</v>
      </c>
      <c r="AQ233" s="3" t="s">
        <v>23</v>
      </c>
      <c r="AR233" s="3" t="s">
        <v>23</v>
      </c>
      <c r="AS233" s="3" t="s">
        <v>23</v>
      </c>
      <c r="AT233" s="3">
        <v>0</v>
      </c>
      <c r="AU233" s="95"/>
      <c r="AV233" s="95"/>
      <c r="AW233" s="95"/>
      <c r="AX233" s="100"/>
    </row>
    <row r="234" spans="1:51" s="79" customFormat="1" ht="57.5" x14ac:dyDescent="0.35">
      <c r="A234" s="2" t="s">
        <v>818</v>
      </c>
      <c r="B234" s="5">
        <v>14</v>
      </c>
      <c r="C234" s="5" t="s">
        <v>371</v>
      </c>
      <c r="D234" s="5" t="s">
        <v>372</v>
      </c>
      <c r="E234" s="5" t="s">
        <v>373</v>
      </c>
      <c r="F234" s="3" t="str">
        <f t="shared" si="3"/>
        <v>310 - S043</v>
      </c>
      <c r="G234" s="3" t="s">
        <v>374</v>
      </c>
      <c r="H234" s="5" t="s">
        <v>379</v>
      </c>
      <c r="I234" s="12" t="s">
        <v>375</v>
      </c>
      <c r="J234" s="10" t="s">
        <v>218</v>
      </c>
      <c r="K234" s="3" t="s">
        <v>33</v>
      </c>
      <c r="L234" s="3" t="s">
        <v>754</v>
      </c>
      <c r="M234" s="12" t="s">
        <v>43</v>
      </c>
      <c r="N234" s="3" t="s">
        <v>23</v>
      </c>
      <c r="O234" s="3" t="s">
        <v>0</v>
      </c>
      <c r="P234" s="3" t="s">
        <v>23</v>
      </c>
      <c r="Q234" s="3" t="s">
        <v>23</v>
      </c>
      <c r="R234" s="3" t="s">
        <v>23</v>
      </c>
      <c r="S234" s="71">
        <v>100</v>
      </c>
      <c r="T234" s="97"/>
      <c r="U234" s="97"/>
      <c r="V234" s="97"/>
      <c r="W234" s="97"/>
      <c r="X234" s="3" t="s">
        <v>1</v>
      </c>
      <c r="Y234" s="3" t="s">
        <v>23</v>
      </c>
      <c r="Z234" s="3" t="s">
        <v>23</v>
      </c>
      <c r="AA234" s="3" t="s">
        <v>23</v>
      </c>
      <c r="AB234" s="3">
        <v>100</v>
      </c>
      <c r="AC234" s="99"/>
      <c r="AD234" s="99"/>
      <c r="AE234" s="99"/>
      <c r="AF234" s="99"/>
      <c r="AG234" s="63" t="s">
        <v>856</v>
      </c>
      <c r="AH234" s="3" t="s">
        <v>23</v>
      </c>
      <c r="AI234" s="98" t="s">
        <v>23</v>
      </c>
      <c r="AJ234" s="98" t="s">
        <v>23</v>
      </c>
      <c r="AK234" s="3">
        <v>100</v>
      </c>
      <c r="AL234" s="99"/>
      <c r="AM234" s="99"/>
      <c r="AN234" s="99"/>
      <c r="AO234" s="99"/>
      <c r="AP234" s="63" t="s">
        <v>857</v>
      </c>
      <c r="AQ234" s="3" t="s">
        <v>23</v>
      </c>
      <c r="AR234" s="3" t="s">
        <v>23</v>
      </c>
      <c r="AS234" s="3" t="s">
        <v>23</v>
      </c>
      <c r="AT234" s="3">
        <v>0</v>
      </c>
      <c r="AU234" s="95"/>
      <c r="AV234" s="95"/>
      <c r="AW234" s="95"/>
      <c r="AX234" s="100"/>
    </row>
    <row r="235" spans="1:51" s="79" customFormat="1" ht="57.5" x14ac:dyDescent="0.35">
      <c r="A235" s="2" t="s">
        <v>818</v>
      </c>
      <c r="B235" s="5">
        <v>14</v>
      </c>
      <c r="C235" s="5" t="s">
        <v>371</v>
      </c>
      <c r="D235" s="5" t="s">
        <v>372</v>
      </c>
      <c r="E235" s="5" t="s">
        <v>373</v>
      </c>
      <c r="F235" s="3" t="str">
        <f t="shared" si="3"/>
        <v>310 - S043</v>
      </c>
      <c r="G235" s="5" t="s">
        <v>374</v>
      </c>
      <c r="H235" s="5" t="s">
        <v>380</v>
      </c>
      <c r="I235" s="12" t="s">
        <v>375</v>
      </c>
      <c r="J235" s="10" t="s">
        <v>218</v>
      </c>
      <c r="K235" s="3" t="s">
        <v>33</v>
      </c>
      <c r="L235" s="3" t="s">
        <v>754</v>
      </c>
      <c r="M235" s="12" t="s">
        <v>43</v>
      </c>
      <c r="N235" s="3" t="s">
        <v>23</v>
      </c>
      <c r="O235" s="3" t="s">
        <v>0</v>
      </c>
      <c r="P235" s="3" t="s">
        <v>23</v>
      </c>
      <c r="Q235" s="3" t="s">
        <v>23</v>
      </c>
      <c r="R235" s="3" t="s">
        <v>23</v>
      </c>
      <c r="S235" s="71">
        <v>100</v>
      </c>
      <c r="T235" s="97"/>
      <c r="U235" s="97"/>
      <c r="V235" s="97"/>
      <c r="W235" s="97"/>
      <c r="X235" s="3" t="s">
        <v>1</v>
      </c>
      <c r="Y235" s="3" t="s">
        <v>23</v>
      </c>
      <c r="Z235" s="3" t="s">
        <v>23</v>
      </c>
      <c r="AA235" s="3" t="s">
        <v>23</v>
      </c>
      <c r="AB235" s="3">
        <v>100</v>
      </c>
      <c r="AC235" s="99"/>
      <c r="AD235" s="99"/>
      <c r="AE235" s="99"/>
      <c r="AF235" s="99"/>
      <c r="AG235" s="63" t="s">
        <v>856</v>
      </c>
      <c r="AH235" s="3" t="s">
        <v>23</v>
      </c>
      <c r="AI235" s="98" t="s">
        <v>23</v>
      </c>
      <c r="AJ235" s="98" t="s">
        <v>23</v>
      </c>
      <c r="AK235" s="3">
        <v>100</v>
      </c>
      <c r="AL235" s="99"/>
      <c r="AM235" s="99"/>
      <c r="AN235" s="99"/>
      <c r="AO235" s="99"/>
      <c r="AP235" s="63" t="s">
        <v>857</v>
      </c>
      <c r="AQ235" s="3" t="s">
        <v>23</v>
      </c>
      <c r="AR235" s="3" t="s">
        <v>23</v>
      </c>
      <c r="AS235" s="3" t="s">
        <v>23</v>
      </c>
      <c r="AT235" s="3">
        <v>0</v>
      </c>
      <c r="AU235" s="95"/>
      <c r="AV235" s="95"/>
      <c r="AW235" s="95"/>
      <c r="AX235" s="100"/>
    </row>
    <row r="236" spans="1:51" s="79" customFormat="1" ht="34.5" x14ac:dyDescent="0.35">
      <c r="A236" s="2" t="s">
        <v>381</v>
      </c>
      <c r="B236" s="5">
        <v>15</v>
      </c>
      <c r="C236" s="5" t="s">
        <v>382</v>
      </c>
      <c r="D236" s="5" t="s">
        <v>383</v>
      </c>
      <c r="E236" s="5" t="s">
        <v>384</v>
      </c>
      <c r="F236" s="3" t="str">
        <f t="shared" si="3"/>
        <v>313 - E002</v>
      </c>
      <c r="G236" s="5" t="s">
        <v>385</v>
      </c>
      <c r="H236" s="27"/>
      <c r="I236" s="12" t="s">
        <v>386</v>
      </c>
      <c r="J236" s="12" t="s">
        <v>20</v>
      </c>
      <c r="K236" s="3" t="s">
        <v>21</v>
      </c>
      <c r="L236" s="5" t="s">
        <v>155</v>
      </c>
      <c r="M236" s="12" t="s">
        <v>22</v>
      </c>
      <c r="N236" s="3" t="s">
        <v>23</v>
      </c>
      <c r="O236" s="26"/>
      <c r="P236" s="3" t="s">
        <v>24</v>
      </c>
      <c r="Q236" s="28"/>
      <c r="R236" s="28"/>
      <c r="S236" s="71" t="s">
        <v>98</v>
      </c>
      <c r="T236" s="97"/>
      <c r="U236" s="97"/>
      <c r="V236" s="97"/>
      <c r="W236" s="97"/>
      <c r="X236" s="28"/>
      <c r="Y236" s="3" t="s">
        <v>24</v>
      </c>
      <c r="Z236" s="28"/>
      <c r="AA236" s="28"/>
      <c r="AB236" s="2" t="s">
        <v>98</v>
      </c>
      <c r="AC236" s="99">
        <v>0</v>
      </c>
      <c r="AD236" s="99">
        <v>0</v>
      </c>
      <c r="AE236" s="99">
        <v>6</v>
      </c>
      <c r="AF236" s="99">
        <v>59692000</v>
      </c>
      <c r="AG236" s="28"/>
      <c r="AH236" s="3" t="s">
        <v>24</v>
      </c>
      <c r="AI236" s="32" t="s">
        <v>24</v>
      </c>
      <c r="AJ236" s="32" t="s">
        <v>24</v>
      </c>
      <c r="AK236" s="2" t="s">
        <v>98</v>
      </c>
      <c r="AL236" s="99">
        <v>0</v>
      </c>
      <c r="AM236" s="99">
        <v>0</v>
      </c>
      <c r="AN236" s="99">
        <v>6</v>
      </c>
      <c r="AO236" s="99">
        <v>80367825</v>
      </c>
      <c r="AP236" s="92">
        <v>2018</v>
      </c>
      <c r="AQ236" s="3" t="s">
        <v>23</v>
      </c>
      <c r="AR236" s="2" t="s">
        <v>23</v>
      </c>
      <c r="AS236" s="2" t="s">
        <v>23</v>
      </c>
      <c r="AT236" s="92">
        <v>100</v>
      </c>
      <c r="AU236" s="100">
        <v>0</v>
      </c>
      <c r="AV236" s="100">
        <v>0</v>
      </c>
      <c r="AW236" s="100">
        <v>19</v>
      </c>
      <c r="AX236" s="100">
        <v>137218164</v>
      </c>
    </row>
    <row r="237" spans="1:51" s="4" customFormat="1" ht="34.5" x14ac:dyDescent="0.35">
      <c r="A237" s="2" t="s">
        <v>387</v>
      </c>
      <c r="B237" s="5" t="s">
        <v>388</v>
      </c>
      <c r="C237" s="5" t="s">
        <v>382</v>
      </c>
      <c r="D237" s="5" t="s">
        <v>389</v>
      </c>
      <c r="E237" s="5" t="s">
        <v>390</v>
      </c>
      <c r="F237" s="3" t="str">
        <f t="shared" si="3"/>
        <v>QCW - S177</v>
      </c>
      <c r="G237" s="5" t="s">
        <v>391</v>
      </c>
      <c r="H237" s="27"/>
      <c r="I237" s="12" t="s">
        <v>392</v>
      </c>
      <c r="J237" s="10" t="s">
        <v>218</v>
      </c>
      <c r="K237" s="3" t="s">
        <v>21</v>
      </c>
      <c r="L237" s="5" t="s">
        <v>155</v>
      </c>
      <c r="M237" s="12" t="s">
        <v>22</v>
      </c>
      <c r="N237" s="3" t="s">
        <v>23</v>
      </c>
      <c r="O237" s="26"/>
      <c r="P237" s="3" t="s">
        <v>24</v>
      </c>
      <c r="Q237" s="28"/>
      <c r="R237" s="28"/>
      <c r="S237" s="71" t="s">
        <v>98</v>
      </c>
      <c r="T237" s="97">
        <v>2627</v>
      </c>
      <c r="U237" s="97">
        <v>2077</v>
      </c>
      <c r="V237" s="97">
        <v>0</v>
      </c>
      <c r="W237" s="97">
        <v>228409599</v>
      </c>
      <c r="X237" s="28"/>
      <c r="Y237" s="3" t="s">
        <v>24</v>
      </c>
      <c r="Z237" s="28"/>
      <c r="AA237" s="28"/>
      <c r="AB237" s="2" t="s">
        <v>98</v>
      </c>
      <c r="AC237" s="99">
        <v>6720</v>
      </c>
      <c r="AD237" s="99">
        <v>4960</v>
      </c>
      <c r="AE237" s="99">
        <v>0</v>
      </c>
      <c r="AF237" s="99">
        <v>544013809</v>
      </c>
      <c r="AG237" s="28"/>
      <c r="AH237" s="3" t="s">
        <v>24</v>
      </c>
      <c r="AI237" s="32" t="s">
        <v>24</v>
      </c>
      <c r="AJ237" s="32" t="s">
        <v>24</v>
      </c>
      <c r="AK237" s="2" t="s">
        <v>98</v>
      </c>
      <c r="AL237" s="99">
        <v>7421</v>
      </c>
      <c r="AM237" s="99">
        <v>5136</v>
      </c>
      <c r="AN237" s="99">
        <v>0</v>
      </c>
      <c r="AO237" s="99">
        <v>583735980</v>
      </c>
      <c r="AP237" s="92">
        <v>2018</v>
      </c>
      <c r="AQ237" s="3" t="s">
        <v>23</v>
      </c>
      <c r="AR237" s="2" t="s">
        <v>23</v>
      </c>
      <c r="AS237" s="2" t="s">
        <v>23</v>
      </c>
      <c r="AT237" s="92">
        <v>100</v>
      </c>
      <c r="AU237" s="100">
        <v>6089</v>
      </c>
      <c r="AV237" s="100">
        <v>4474</v>
      </c>
      <c r="AW237" s="100">
        <v>0</v>
      </c>
      <c r="AX237" s="100">
        <v>400848704</v>
      </c>
    </row>
    <row r="238" spans="1:51" s="4" customFormat="1" ht="46" x14ac:dyDescent="0.35">
      <c r="A238" s="2" t="s">
        <v>729</v>
      </c>
      <c r="B238" s="5" t="s">
        <v>388</v>
      </c>
      <c r="C238" s="5" t="s">
        <v>382</v>
      </c>
      <c r="D238" s="5" t="s">
        <v>383</v>
      </c>
      <c r="E238" s="5" t="s">
        <v>393</v>
      </c>
      <c r="F238" s="3" t="str">
        <f t="shared" si="3"/>
        <v>511 - S213</v>
      </c>
      <c r="G238" s="5" t="s">
        <v>394</v>
      </c>
      <c r="H238" s="27"/>
      <c r="I238" s="12" t="s">
        <v>395</v>
      </c>
      <c r="J238" s="10" t="s">
        <v>218</v>
      </c>
      <c r="K238" s="3" t="s">
        <v>21</v>
      </c>
      <c r="L238" s="5" t="s">
        <v>155</v>
      </c>
      <c r="M238" s="12" t="s">
        <v>22</v>
      </c>
      <c r="N238" s="3" t="s">
        <v>23</v>
      </c>
      <c r="O238" s="26"/>
      <c r="P238" s="3" t="s">
        <v>24</v>
      </c>
      <c r="Q238" s="28"/>
      <c r="R238" s="28"/>
      <c r="S238" s="71" t="s">
        <v>98</v>
      </c>
      <c r="T238" s="97"/>
      <c r="U238" s="97"/>
      <c r="V238" s="97"/>
      <c r="W238" s="97"/>
      <c r="X238" s="28"/>
      <c r="Y238" s="3" t="s">
        <v>24</v>
      </c>
      <c r="Z238" s="28"/>
      <c r="AA238" s="28"/>
      <c r="AB238" s="2" t="s">
        <v>98</v>
      </c>
      <c r="AC238" s="99"/>
      <c r="AD238" s="99"/>
      <c r="AE238" s="99"/>
      <c r="AF238" s="99"/>
      <c r="AG238" s="28"/>
      <c r="AH238" s="3" t="s">
        <v>24</v>
      </c>
      <c r="AI238" s="98" t="s">
        <v>24</v>
      </c>
      <c r="AJ238" s="98" t="s">
        <v>24</v>
      </c>
      <c r="AK238" s="3" t="s">
        <v>98</v>
      </c>
      <c r="AL238" s="99"/>
      <c r="AM238" s="99"/>
      <c r="AN238" s="99"/>
      <c r="AO238" s="99"/>
      <c r="AP238" s="92">
        <v>2018</v>
      </c>
      <c r="AQ238" s="3" t="s">
        <v>23</v>
      </c>
      <c r="AR238" s="2" t="s">
        <v>23</v>
      </c>
      <c r="AS238" s="2" t="s">
        <v>23</v>
      </c>
      <c r="AT238" s="92">
        <v>100</v>
      </c>
      <c r="AU238" s="100">
        <v>546</v>
      </c>
      <c r="AV238" s="100">
        <v>676</v>
      </c>
      <c r="AW238" s="100">
        <v>0</v>
      </c>
      <c r="AX238" s="100">
        <v>12183120</v>
      </c>
    </row>
    <row r="239" spans="1:51" s="4" customFormat="1" ht="34.5" x14ac:dyDescent="0.35">
      <c r="A239" s="2" t="s">
        <v>729</v>
      </c>
      <c r="B239" s="5" t="s">
        <v>388</v>
      </c>
      <c r="C239" s="5" t="s">
        <v>382</v>
      </c>
      <c r="D239" s="5" t="s">
        <v>383</v>
      </c>
      <c r="E239" s="5" t="s">
        <v>403</v>
      </c>
      <c r="F239" s="3" t="str">
        <f t="shared" si="3"/>
        <v>Dir - S255</v>
      </c>
      <c r="G239" s="5" t="s">
        <v>404</v>
      </c>
      <c r="H239" s="27"/>
      <c r="I239" s="12" t="s">
        <v>406</v>
      </c>
      <c r="J239" s="10" t="s">
        <v>218</v>
      </c>
      <c r="K239" s="3" t="s">
        <v>33</v>
      </c>
      <c r="L239" s="3" t="s">
        <v>754</v>
      </c>
      <c r="M239" s="12" t="s">
        <v>22</v>
      </c>
      <c r="N239" s="3" t="s">
        <v>23</v>
      </c>
      <c r="O239" s="3" t="s">
        <v>0</v>
      </c>
      <c r="P239" s="3" t="s">
        <v>23</v>
      </c>
      <c r="Q239" s="3" t="s">
        <v>768</v>
      </c>
      <c r="R239" s="3" t="s">
        <v>768</v>
      </c>
      <c r="S239" s="71" t="s">
        <v>98</v>
      </c>
      <c r="T239" s="97"/>
      <c r="U239" s="97"/>
      <c r="V239" s="97"/>
      <c r="W239" s="97"/>
      <c r="X239" s="3" t="s">
        <v>1</v>
      </c>
      <c r="Y239" s="11" t="s">
        <v>23</v>
      </c>
      <c r="Z239" s="11" t="s">
        <v>23</v>
      </c>
      <c r="AA239" s="11" t="s">
        <v>23</v>
      </c>
      <c r="AB239" s="11">
        <v>100</v>
      </c>
      <c r="AC239" s="99">
        <v>0</v>
      </c>
      <c r="AD239" s="99">
        <v>0</v>
      </c>
      <c r="AE239" s="99">
        <v>8</v>
      </c>
      <c r="AF239" s="99">
        <v>39425000</v>
      </c>
      <c r="AG239" s="3" t="s">
        <v>856</v>
      </c>
      <c r="AH239" s="3" t="s">
        <v>23</v>
      </c>
      <c r="AI239" s="98" t="s">
        <v>23</v>
      </c>
      <c r="AJ239" s="98" t="s">
        <v>23</v>
      </c>
      <c r="AK239" s="3">
        <v>100</v>
      </c>
      <c r="AL239" s="99">
        <v>0</v>
      </c>
      <c r="AM239" s="99">
        <v>0</v>
      </c>
      <c r="AN239" s="99">
        <v>6</v>
      </c>
      <c r="AO239" s="99">
        <v>19550000</v>
      </c>
      <c r="AP239" s="3" t="s">
        <v>857</v>
      </c>
      <c r="AQ239" s="3" t="s">
        <v>23</v>
      </c>
      <c r="AR239" s="77" t="s">
        <v>969</v>
      </c>
      <c r="AS239" s="77" t="s">
        <v>969</v>
      </c>
      <c r="AT239" s="77" t="s">
        <v>969</v>
      </c>
      <c r="AU239" s="95"/>
      <c r="AV239" s="95"/>
      <c r="AW239" s="95"/>
      <c r="AX239" s="100"/>
      <c r="AY239" s="4" t="s">
        <v>978</v>
      </c>
    </row>
    <row r="240" spans="1:51" s="79" customFormat="1" ht="34.5" x14ac:dyDescent="0.35">
      <c r="A240" s="2" t="s">
        <v>396</v>
      </c>
      <c r="B240" s="5">
        <v>15</v>
      </c>
      <c r="C240" s="5" t="s">
        <v>382</v>
      </c>
      <c r="D240" s="5" t="s">
        <v>397</v>
      </c>
      <c r="E240" s="5" t="s">
        <v>398</v>
      </c>
      <c r="F240" s="3" t="str">
        <f t="shared" si="3"/>
        <v>213 - S254</v>
      </c>
      <c r="G240" s="5" t="s">
        <v>399</v>
      </c>
      <c r="H240" s="27"/>
      <c r="I240" s="12" t="s">
        <v>400</v>
      </c>
      <c r="J240" s="12" t="s">
        <v>20</v>
      </c>
      <c r="K240" s="3" t="s">
        <v>21</v>
      </c>
      <c r="L240" s="5" t="s">
        <v>155</v>
      </c>
      <c r="M240" s="12" t="s">
        <v>22</v>
      </c>
      <c r="N240" s="3" t="s">
        <v>23</v>
      </c>
      <c r="O240" s="26"/>
      <c r="P240" s="3" t="s">
        <v>24</v>
      </c>
      <c r="Q240" s="28"/>
      <c r="R240" s="28"/>
      <c r="S240" s="71" t="s">
        <v>98</v>
      </c>
      <c r="T240" s="97"/>
      <c r="U240" s="97"/>
      <c r="V240" s="97"/>
      <c r="W240" s="97"/>
      <c r="X240" s="28"/>
      <c r="Y240" s="3" t="s">
        <v>24</v>
      </c>
      <c r="Z240" s="28"/>
      <c r="AA240" s="28"/>
      <c r="AB240" s="2" t="s">
        <v>98</v>
      </c>
      <c r="AC240" s="99">
        <v>0</v>
      </c>
      <c r="AD240" s="99">
        <v>0</v>
      </c>
      <c r="AE240" s="99">
        <v>16</v>
      </c>
      <c r="AF240" s="99">
        <v>20565000</v>
      </c>
      <c r="AG240" s="28"/>
      <c r="AH240" s="3" t="s">
        <v>24</v>
      </c>
      <c r="AI240" s="32" t="s">
        <v>23</v>
      </c>
      <c r="AJ240" s="32" t="s">
        <v>23</v>
      </c>
      <c r="AK240" s="2" t="s">
        <v>970</v>
      </c>
      <c r="AL240" s="99">
        <v>0</v>
      </c>
      <c r="AM240" s="99">
        <v>0</v>
      </c>
      <c r="AN240" s="99">
        <v>8</v>
      </c>
      <c r="AO240" s="99">
        <v>10354000</v>
      </c>
      <c r="AP240" s="2" t="s">
        <v>865</v>
      </c>
      <c r="AQ240" s="3" t="s">
        <v>23</v>
      </c>
      <c r="AR240" s="2" t="s">
        <v>23</v>
      </c>
      <c r="AS240" s="2" t="s">
        <v>24</v>
      </c>
      <c r="AT240" s="92">
        <v>0</v>
      </c>
      <c r="AU240" s="95"/>
      <c r="AV240" s="95"/>
      <c r="AW240" s="95"/>
      <c r="AX240" s="100"/>
    </row>
    <row r="241" spans="1:50" s="4" customFormat="1" ht="34.5" x14ac:dyDescent="0.35">
      <c r="A241" s="2" t="s">
        <v>396</v>
      </c>
      <c r="B241" s="5">
        <v>15</v>
      </c>
      <c r="C241" s="5" t="s">
        <v>382</v>
      </c>
      <c r="D241" s="5" t="s">
        <v>397</v>
      </c>
      <c r="E241" s="5" t="s">
        <v>398</v>
      </c>
      <c r="F241" s="3" t="str">
        <f t="shared" si="3"/>
        <v>213 - S254</v>
      </c>
      <c r="G241" s="5" t="s">
        <v>399</v>
      </c>
      <c r="H241" s="5" t="s">
        <v>401</v>
      </c>
      <c r="I241" s="12" t="s">
        <v>400</v>
      </c>
      <c r="J241" s="12" t="s">
        <v>20</v>
      </c>
      <c r="K241" s="3" t="s">
        <v>21</v>
      </c>
      <c r="L241" s="5" t="s">
        <v>155</v>
      </c>
      <c r="M241" s="12" t="s">
        <v>43</v>
      </c>
      <c r="N241" s="3" t="s">
        <v>23</v>
      </c>
      <c r="O241" s="26"/>
      <c r="P241" s="3" t="s">
        <v>24</v>
      </c>
      <c r="Q241" s="28"/>
      <c r="R241" s="28"/>
      <c r="S241" s="71" t="s">
        <v>98</v>
      </c>
      <c r="T241" s="97"/>
      <c r="U241" s="97"/>
      <c r="V241" s="97"/>
      <c r="W241" s="97"/>
      <c r="X241" s="28"/>
      <c r="Y241" s="3" t="s">
        <v>24</v>
      </c>
      <c r="Z241" s="28"/>
      <c r="AA241" s="28"/>
      <c r="AB241" s="2" t="s">
        <v>98</v>
      </c>
      <c r="AC241" s="99"/>
      <c r="AD241" s="99"/>
      <c r="AE241" s="99"/>
      <c r="AF241" s="99"/>
      <c r="AG241" s="28"/>
      <c r="AH241" s="3" t="s">
        <v>24</v>
      </c>
      <c r="AI241" s="32" t="s">
        <v>23</v>
      </c>
      <c r="AJ241" s="32" t="s">
        <v>23</v>
      </c>
      <c r="AK241" s="2" t="s">
        <v>970</v>
      </c>
      <c r="AL241" s="99"/>
      <c r="AM241" s="99"/>
      <c r="AN241" s="99"/>
      <c r="AO241" s="99"/>
      <c r="AP241" s="2" t="s">
        <v>865</v>
      </c>
      <c r="AQ241" s="3" t="s">
        <v>23</v>
      </c>
      <c r="AR241" s="2" t="s">
        <v>23</v>
      </c>
      <c r="AS241" s="2" t="s">
        <v>24</v>
      </c>
      <c r="AT241" s="92">
        <v>0</v>
      </c>
      <c r="AU241" s="95"/>
      <c r="AV241" s="95"/>
      <c r="AW241" s="95"/>
      <c r="AX241" s="100"/>
    </row>
    <row r="242" spans="1:50" s="4" customFormat="1" ht="46" x14ac:dyDescent="0.35">
      <c r="A242" s="2" t="s">
        <v>396</v>
      </c>
      <c r="B242" s="5">
        <v>15</v>
      </c>
      <c r="C242" s="5" t="s">
        <v>382</v>
      </c>
      <c r="D242" s="5" t="s">
        <v>397</v>
      </c>
      <c r="E242" s="5" t="s">
        <v>398</v>
      </c>
      <c r="F242" s="3" t="str">
        <f t="shared" si="3"/>
        <v>213 - S254</v>
      </c>
      <c r="G242" s="5" t="s">
        <v>399</v>
      </c>
      <c r="H242" s="5" t="s">
        <v>402</v>
      </c>
      <c r="I242" s="12" t="s">
        <v>400</v>
      </c>
      <c r="J242" s="12" t="s">
        <v>20</v>
      </c>
      <c r="K242" s="3" t="s">
        <v>21</v>
      </c>
      <c r="L242" s="5" t="s">
        <v>155</v>
      </c>
      <c r="M242" s="12" t="s">
        <v>43</v>
      </c>
      <c r="N242" s="3" t="s">
        <v>23</v>
      </c>
      <c r="O242" s="26"/>
      <c r="P242" s="3" t="s">
        <v>24</v>
      </c>
      <c r="Q242" s="28"/>
      <c r="R242" s="28"/>
      <c r="S242" s="71" t="s">
        <v>98</v>
      </c>
      <c r="T242" s="97"/>
      <c r="U242" s="97"/>
      <c r="V242" s="97"/>
      <c r="W242" s="97"/>
      <c r="X242" s="28"/>
      <c r="Y242" s="3" t="s">
        <v>24</v>
      </c>
      <c r="Z242" s="28"/>
      <c r="AA242" s="28"/>
      <c r="AB242" s="2" t="s">
        <v>98</v>
      </c>
      <c r="AC242" s="99"/>
      <c r="AD242" s="99"/>
      <c r="AE242" s="99"/>
      <c r="AF242" s="99"/>
      <c r="AG242" s="28"/>
      <c r="AH242" s="3" t="s">
        <v>24</v>
      </c>
      <c r="AI242" s="32" t="s">
        <v>23</v>
      </c>
      <c r="AJ242" s="32" t="s">
        <v>23</v>
      </c>
      <c r="AK242" s="2" t="s">
        <v>970</v>
      </c>
      <c r="AL242" s="99"/>
      <c r="AM242" s="99"/>
      <c r="AN242" s="99"/>
      <c r="AO242" s="99"/>
      <c r="AP242" s="2" t="s">
        <v>865</v>
      </c>
      <c r="AQ242" s="3" t="s">
        <v>23</v>
      </c>
      <c r="AR242" s="2" t="s">
        <v>23</v>
      </c>
      <c r="AS242" s="2" t="s">
        <v>24</v>
      </c>
      <c r="AT242" s="92">
        <v>0</v>
      </c>
      <c r="AU242" s="95"/>
      <c r="AV242" s="95"/>
      <c r="AW242" s="95"/>
      <c r="AX242" s="100"/>
    </row>
    <row r="243" spans="1:50" s="4" customFormat="1" ht="57.5" x14ac:dyDescent="0.35">
      <c r="A243" s="2" t="s">
        <v>407</v>
      </c>
      <c r="B243" s="5" t="s">
        <v>388</v>
      </c>
      <c r="C243" s="5" t="s">
        <v>382</v>
      </c>
      <c r="D243" s="5" t="s">
        <v>408</v>
      </c>
      <c r="E243" s="5" t="s">
        <v>409</v>
      </c>
      <c r="F243" s="3" t="str">
        <f t="shared" si="3"/>
        <v>510 - S273</v>
      </c>
      <c r="G243" s="5" t="s">
        <v>410</v>
      </c>
      <c r="H243" s="27"/>
      <c r="I243" s="12" t="s">
        <v>411</v>
      </c>
      <c r="J243" s="12" t="s">
        <v>40</v>
      </c>
      <c r="K243" s="3" t="s">
        <v>21</v>
      </c>
      <c r="L243" s="5" t="s">
        <v>412</v>
      </c>
      <c r="M243" s="12" t="s">
        <v>22</v>
      </c>
      <c r="N243" s="3" t="s">
        <v>23</v>
      </c>
      <c r="O243" s="26"/>
      <c r="P243" s="3" t="s">
        <v>24</v>
      </c>
      <c r="Q243" s="28"/>
      <c r="R243" s="28"/>
      <c r="S243" s="71" t="s">
        <v>98</v>
      </c>
      <c r="T243" s="97"/>
      <c r="U243" s="97"/>
      <c r="V243" s="97"/>
      <c r="W243" s="97"/>
      <c r="X243" s="28"/>
      <c r="Y243" s="3" t="s">
        <v>24</v>
      </c>
      <c r="Z243" s="28"/>
      <c r="AA243" s="28"/>
      <c r="AB243" s="2" t="s">
        <v>98</v>
      </c>
      <c r="AC243" s="99"/>
      <c r="AD243" s="99"/>
      <c r="AE243" s="99"/>
      <c r="AF243" s="99"/>
      <c r="AG243" s="28"/>
      <c r="AH243" s="3" t="s">
        <v>24</v>
      </c>
      <c r="AI243" s="32" t="s">
        <v>24</v>
      </c>
      <c r="AJ243" s="32" t="s">
        <v>24</v>
      </c>
      <c r="AK243" s="2" t="s">
        <v>98</v>
      </c>
      <c r="AL243" s="99"/>
      <c r="AM243" s="99"/>
      <c r="AN243" s="99"/>
      <c r="AO243" s="99"/>
      <c r="AP243" s="28"/>
      <c r="AQ243" s="3" t="s">
        <v>24</v>
      </c>
      <c r="AR243" s="28"/>
      <c r="AS243" s="28"/>
      <c r="AT243" s="2" t="s">
        <v>98</v>
      </c>
      <c r="AU243" s="100">
        <v>9344</v>
      </c>
      <c r="AV243" s="100">
        <v>30471</v>
      </c>
      <c r="AW243" s="100">
        <v>0</v>
      </c>
      <c r="AX243" s="100">
        <v>795987629</v>
      </c>
    </row>
    <row r="244" spans="1:50" s="4" customFormat="1" ht="46" x14ac:dyDescent="0.35">
      <c r="A244" s="2" t="s">
        <v>407</v>
      </c>
      <c r="B244" s="5" t="s">
        <v>388</v>
      </c>
      <c r="C244" s="5" t="s">
        <v>382</v>
      </c>
      <c r="D244" s="5" t="s">
        <v>408</v>
      </c>
      <c r="E244" s="5" t="s">
        <v>409</v>
      </c>
      <c r="F244" s="3" t="str">
        <f t="shared" si="3"/>
        <v>510 - S273</v>
      </c>
      <c r="G244" s="5" t="s">
        <v>410</v>
      </c>
      <c r="H244" s="5" t="s">
        <v>413</v>
      </c>
      <c r="I244" s="12" t="s">
        <v>414</v>
      </c>
      <c r="J244" s="12" t="s">
        <v>40</v>
      </c>
      <c r="K244" s="35" t="s">
        <v>21</v>
      </c>
      <c r="L244" s="2" t="s">
        <v>412</v>
      </c>
      <c r="M244" s="12" t="s">
        <v>43</v>
      </c>
      <c r="N244" s="3" t="s">
        <v>23</v>
      </c>
      <c r="O244" s="26"/>
      <c r="P244" s="3" t="s">
        <v>24</v>
      </c>
      <c r="Q244" s="28"/>
      <c r="R244" s="28"/>
      <c r="S244" s="71" t="s">
        <v>98</v>
      </c>
      <c r="T244" s="97"/>
      <c r="U244" s="97"/>
      <c r="V244" s="97"/>
      <c r="W244" s="97"/>
      <c r="X244" s="28"/>
      <c r="Y244" s="3" t="s">
        <v>24</v>
      </c>
      <c r="Z244" s="28"/>
      <c r="AA244" s="28"/>
      <c r="AB244" s="2" t="s">
        <v>98</v>
      </c>
      <c r="AC244" s="99"/>
      <c r="AD244" s="99"/>
      <c r="AE244" s="99"/>
      <c r="AF244" s="99"/>
      <c r="AG244" s="28"/>
      <c r="AH244" s="3" t="s">
        <v>24</v>
      </c>
      <c r="AI244" s="32" t="s">
        <v>24</v>
      </c>
      <c r="AJ244" s="32" t="s">
        <v>24</v>
      </c>
      <c r="AK244" s="2" t="s">
        <v>98</v>
      </c>
      <c r="AL244" s="99"/>
      <c r="AM244" s="99"/>
      <c r="AN244" s="99"/>
      <c r="AO244" s="99"/>
      <c r="AP244" s="28"/>
      <c r="AQ244" s="3" t="s">
        <v>24</v>
      </c>
      <c r="AR244" s="28"/>
      <c r="AS244" s="28"/>
      <c r="AT244" s="2" t="s">
        <v>98</v>
      </c>
      <c r="AU244" s="95"/>
      <c r="AV244" s="95"/>
      <c r="AW244" s="95"/>
      <c r="AX244" s="100"/>
    </row>
    <row r="245" spans="1:50" s="4" customFormat="1" ht="46" x14ac:dyDescent="0.35">
      <c r="A245" s="2" t="s">
        <v>407</v>
      </c>
      <c r="B245" s="5" t="s">
        <v>388</v>
      </c>
      <c r="C245" s="5" t="s">
        <v>382</v>
      </c>
      <c r="D245" s="5" t="s">
        <v>415</v>
      </c>
      <c r="E245" s="5" t="s">
        <v>409</v>
      </c>
      <c r="F245" s="3" t="str">
        <f t="shared" si="3"/>
        <v>510 - S273</v>
      </c>
      <c r="G245" s="5" t="s">
        <v>410</v>
      </c>
      <c r="H245" s="5" t="s">
        <v>416</v>
      </c>
      <c r="I245" s="12" t="s">
        <v>414</v>
      </c>
      <c r="J245" s="10" t="s">
        <v>218</v>
      </c>
      <c r="K245" s="35" t="s">
        <v>21</v>
      </c>
      <c r="L245" s="2" t="s">
        <v>412</v>
      </c>
      <c r="M245" s="12" t="s">
        <v>43</v>
      </c>
      <c r="N245" s="3" t="s">
        <v>23</v>
      </c>
      <c r="O245" s="26"/>
      <c r="P245" s="3" t="s">
        <v>24</v>
      </c>
      <c r="Q245" s="28"/>
      <c r="R245" s="28"/>
      <c r="S245" s="71" t="s">
        <v>98</v>
      </c>
      <c r="T245" s="97"/>
      <c r="U245" s="97"/>
      <c r="V245" s="97"/>
      <c r="W245" s="97"/>
      <c r="X245" s="28"/>
      <c r="Y245" s="3" t="s">
        <v>24</v>
      </c>
      <c r="Z245" s="28"/>
      <c r="AA245" s="28"/>
      <c r="AB245" s="2" t="s">
        <v>98</v>
      </c>
      <c r="AC245" s="99"/>
      <c r="AD245" s="99"/>
      <c r="AE245" s="99"/>
      <c r="AF245" s="99"/>
      <c r="AG245" s="28"/>
      <c r="AH245" s="3" t="s">
        <v>24</v>
      </c>
      <c r="AI245" s="32" t="s">
        <v>24</v>
      </c>
      <c r="AJ245" s="32" t="s">
        <v>24</v>
      </c>
      <c r="AK245" s="2" t="s">
        <v>98</v>
      </c>
      <c r="AL245" s="99"/>
      <c r="AM245" s="99"/>
      <c r="AN245" s="99"/>
      <c r="AO245" s="99"/>
      <c r="AP245" s="28"/>
      <c r="AQ245" s="3" t="s">
        <v>24</v>
      </c>
      <c r="AR245" s="28"/>
      <c r="AS245" s="28"/>
      <c r="AT245" s="2" t="s">
        <v>98</v>
      </c>
      <c r="AU245" s="95"/>
      <c r="AV245" s="95"/>
      <c r="AW245" s="95"/>
      <c r="AX245" s="100"/>
    </row>
    <row r="246" spans="1:50" s="4" customFormat="1" ht="46" x14ac:dyDescent="0.35">
      <c r="A246" s="2" t="s">
        <v>407</v>
      </c>
      <c r="B246" s="5" t="s">
        <v>388</v>
      </c>
      <c r="C246" s="5" t="s">
        <v>382</v>
      </c>
      <c r="D246" s="5" t="s">
        <v>415</v>
      </c>
      <c r="E246" s="5" t="s">
        <v>409</v>
      </c>
      <c r="F246" s="3" t="str">
        <f t="shared" si="3"/>
        <v>512 - S273</v>
      </c>
      <c r="G246" s="5" t="s">
        <v>410</v>
      </c>
      <c r="H246" s="5" t="s">
        <v>417</v>
      </c>
      <c r="I246" s="12" t="s">
        <v>418</v>
      </c>
      <c r="J246" s="12" t="s">
        <v>20</v>
      </c>
      <c r="K246" s="35" t="s">
        <v>21</v>
      </c>
      <c r="L246" s="2" t="s">
        <v>412</v>
      </c>
      <c r="M246" s="12" t="s">
        <v>43</v>
      </c>
      <c r="N246" s="3" t="s">
        <v>23</v>
      </c>
      <c r="O246" s="26"/>
      <c r="P246" s="3" t="s">
        <v>24</v>
      </c>
      <c r="Q246" s="28"/>
      <c r="R246" s="28"/>
      <c r="S246" s="71" t="s">
        <v>98</v>
      </c>
      <c r="T246" s="97"/>
      <c r="U246" s="97"/>
      <c r="V246" s="97"/>
      <c r="W246" s="97"/>
      <c r="X246" s="28"/>
      <c r="Y246" s="3" t="s">
        <v>24</v>
      </c>
      <c r="Z246" s="28"/>
      <c r="AA246" s="28"/>
      <c r="AB246" s="2" t="s">
        <v>98</v>
      </c>
      <c r="AC246" s="99"/>
      <c r="AD246" s="99"/>
      <c r="AE246" s="99"/>
      <c r="AF246" s="99"/>
      <c r="AG246" s="28"/>
      <c r="AH246" s="3" t="s">
        <v>24</v>
      </c>
      <c r="AI246" s="32" t="s">
        <v>24</v>
      </c>
      <c r="AJ246" s="32" t="s">
        <v>24</v>
      </c>
      <c r="AK246" s="2" t="s">
        <v>98</v>
      </c>
      <c r="AL246" s="99"/>
      <c r="AM246" s="99"/>
      <c r="AN246" s="99"/>
      <c r="AO246" s="99"/>
      <c r="AP246" s="28"/>
      <c r="AQ246" s="3" t="s">
        <v>24</v>
      </c>
      <c r="AR246" s="28"/>
      <c r="AS246" s="28"/>
      <c r="AT246" s="2" t="s">
        <v>98</v>
      </c>
      <c r="AU246" s="95"/>
      <c r="AV246" s="95"/>
      <c r="AW246" s="95"/>
      <c r="AX246" s="100"/>
    </row>
    <row r="247" spans="1:50" s="4" customFormat="1" ht="46" x14ac:dyDescent="0.35">
      <c r="A247" s="2" t="s">
        <v>419</v>
      </c>
      <c r="B247" s="5">
        <v>15</v>
      </c>
      <c r="C247" s="5" t="s">
        <v>382</v>
      </c>
      <c r="D247" s="5" t="s">
        <v>420</v>
      </c>
      <c r="E247" s="5" t="s">
        <v>421</v>
      </c>
      <c r="F247" s="3" t="str">
        <f t="shared" si="3"/>
        <v>QIQ - S274</v>
      </c>
      <c r="G247" s="5" t="s">
        <v>422</v>
      </c>
      <c r="H247" s="27"/>
      <c r="I247" s="12" t="s">
        <v>423</v>
      </c>
      <c r="J247" s="10" t="s">
        <v>218</v>
      </c>
      <c r="K247" s="3" t="s">
        <v>33</v>
      </c>
      <c r="L247" s="3" t="s">
        <v>754</v>
      </c>
      <c r="M247" s="12" t="s">
        <v>22</v>
      </c>
      <c r="N247" s="3" t="s">
        <v>23</v>
      </c>
      <c r="O247" s="3" t="s">
        <v>0</v>
      </c>
      <c r="P247" s="3" t="s">
        <v>23</v>
      </c>
      <c r="Q247" s="3" t="s">
        <v>23</v>
      </c>
      <c r="R247" s="3" t="s">
        <v>23</v>
      </c>
      <c r="S247" s="71">
        <v>100</v>
      </c>
      <c r="T247" s="97">
        <v>15226</v>
      </c>
      <c r="U247" s="97">
        <v>26239</v>
      </c>
      <c r="V247" s="97">
        <v>0</v>
      </c>
      <c r="W247" s="97">
        <v>940515172</v>
      </c>
      <c r="X247" s="63" t="s">
        <v>1</v>
      </c>
      <c r="Y247" s="3" t="s">
        <v>23</v>
      </c>
      <c r="Z247" s="3" t="s">
        <v>23</v>
      </c>
      <c r="AA247" s="3" t="s">
        <v>23</v>
      </c>
      <c r="AB247" s="3">
        <v>100</v>
      </c>
      <c r="AC247" s="99">
        <v>23145</v>
      </c>
      <c r="AD247" s="99">
        <v>46310</v>
      </c>
      <c r="AE247" s="99">
        <v>0</v>
      </c>
      <c r="AF247" s="99">
        <v>1354873577</v>
      </c>
      <c r="AG247" s="3" t="s">
        <v>856</v>
      </c>
      <c r="AH247" s="3" t="s">
        <v>23</v>
      </c>
      <c r="AI247" s="98" t="s">
        <v>23</v>
      </c>
      <c r="AJ247" s="98" t="s">
        <v>23</v>
      </c>
      <c r="AK247" s="3">
        <v>100</v>
      </c>
      <c r="AL247" s="99">
        <v>7675</v>
      </c>
      <c r="AM247" s="99">
        <v>14997</v>
      </c>
      <c r="AN247" s="99">
        <v>0</v>
      </c>
      <c r="AO247" s="99">
        <v>477557327</v>
      </c>
      <c r="AP247" s="3" t="s">
        <v>857</v>
      </c>
      <c r="AQ247" s="3" t="s">
        <v>23</v>
      </c>
      <c r="AR247" s="3" t="s">
        <v>23</v>
      </c>
      <c r="AS247" s="3" t="s">
        <v>23</v>
      </c>
      <c r="AT247" s="3">
        <v>100</v>
      </c>
      <c r="AU247" s="100">
        <v>957</v>
      </c>
      <c r="AV247" s="100">
        <v>1849</v>
      </c>
      <c r="AW247" s="100">
        <v>0</v>
      </c>
      <c r="AX247" s="100">
        <v>86866480</v>
      </c>
    </row>
    <row r="248" spans="1:50" s="4" customFormat="1" ht="34.5" x14ac:dyDescent="0.35">
      <c r="A248" s="2" t="s">
        <v>1006</v>
      </c>
      <c r="B248" s="5">
        <v>15</v>
      </c>
      <c r="C248" s="5" t="s">
        <v>382</v>
      </c>
      <c r="D248" s="5" t="s">
        <v>424</v>
      </c>
      <c r="E248" s="5" t="s">
        <v>425</v>
      </c>
      <c r="F248" s="3" t="str">
        <f t="shared" si="3"/>
        <v>B00 - U001</v>
      </c>
      <c r="G248" s="5" t="s">
        <v>426</v>
      </c>
      <c r="H248" s="27"/>
      <c r="I248" s="12" t="s">
        <v>427</v>
      </c>
      <c r="J248" s="12" t="s">
        <v>20</v>
      </c>
      <c r="K248" s="3" t="s">
        <v>83</v>
      </c>
      <c r="L248" s="3" t="s">
        <v>751</v>
      </c>
      <c r="M248" s="12" t="s">
        <v>22</v>
      </c>
      <c r="N248" s="3" t="s">
        <v>23</v>
      </c>
      <c r="O248" s="26"/>
      <c r="P248" s="3" t="s">
        <v>24</v>
      </c>
      <c r="Q248" s="28"/>
      <c r="R248" s="28"/>
      <c r="S248" s="71" t="s">
        <v>98</v>
      </c>
      <c r="T248" s="97">
        <v>0</v>
      </c>
      <c r="U248" s="97">
        <v>0</v>
      </c>
      <c r="V248" s="97">
        <v>4</v>
      </c>
      <c r="W248" s="97">
        <v>0</v>
      </c>
      <c r="X248" s="2" t="s">
        <v>853</v>
      </c>
      <c r="Y248" s="3" t="s">
        <v>23</v>
      </c>
      <c r="Z248" s="3" t="s">
        <v>23</v>
      </c>
      <c r="AA248" s="3" t="s">
        <v>23</v>
      </c>
      <c r="AB248" s="3">
        <v>100</v>
      </c>
      <c r="AC248" s="99">
        <v>0</v>
      </c>
      <c r="AD248" s="99">
        <v>0</v>
      </c>
      <c r="AE248" s="99">
        <v>33</v>
      </c>
      <c r="AF248" s="99">
        <v>0</v>
      </c>
      <c r="AG248" s="26"/>
      <c r="AH248" s="3" t="s">
        <v>24</v>
      </c>
      <c r="AI248" s="32" t="s">
        <v>23</v>
      </c>
      <c r="AJ248" s="32" t="s">
        <v>23</v>
      </c>
      <c r="AK248" s="2" t="s">
        <v>806</v>
      </c>
      <c r="AL248" s="99">
        <v>0</v>
      </c>
      <c r="AM248" s="99">
        <v>0</v>
      </c>
      <c r="AN248" s="99">
        <v>55</v>
      </c>
      <c r="AO248" s="99">
        <v>0</v>
      </c>
      <c r="AP248" s="2" t="s">
        <v>858</v>
      </c>
      <c r="AQ248" s="3" t="s">
        <v>23</v>
      </c>
      <c r="AR248" s="3" t="s">
        <v>23</v>
      </c>
      <c r="AS248" s="3" t="s">
        <v>23</v>
      </c>
      <c r="AT248" s="3">
        <v>100</v>
      </c>
      <c r="AU248" s="100">
        <v>0</v>
      </c>
      <c r="AV248" s="100">
        <v>0</v>
      </c>
      <c r="AW248" s="100">
        <v>101</v>
      </c>
      <c r="AX248" s="100">
        <v>0</v>
      </c>
    </row>
    <row r="249" spans="1:50" s="4" customFormat="1" ht="57.5" x14ac:dyDescent="0.35">
      <c r="A249" s="2" t="s">
        <v>428</v>
      </c>
      <c r="B249" s="5">
        <v>15</v>
      </c>
      <c r="C249" s="5" t="s">
        <v>382</v>
      </c>
      <c r="D249" s="5" t="s">
        <v>383</v>
      </c>
      <c r="E249" s="5" t="s">
        <v>429</v>
      </c>
      <c r="F249" s="3" t="str">
        <f t="shared" si="3"/>
        <v>214 - U003</v>
      </c>
      <c r="G249" s="5" t="s">
        <v>430</v>
      </c>
      <c r="H249" s="27"/>
      <c r="I249" s="12" t="s">
        <v>431</v>
      </c>
      <c r="J249" s="12" t="s">
        <v>20</v>
      </c>
      <c r="K249" s="3" t="s">
        <v>83</v>
      </c>
      <c r="L249" s="3" t="s">
        <v>751</v>
      </c>
      <c r="M249" s="12" t="s">
        <v>22</v>
      </c>
      <c r="N249" s="3" t="s">
        <v>23</v>
      </c>
      <c r="O249" s="26"/>
      <c r="P249" s="3" t="s">
        <v>24</v>
      </c>
      <c r="Q249" s="28"/>
      <c r="R249" s="3" t="s">
        <v>23</v>
      </c>
      <c r="S249" s="71">
        <v>0</v>
      </c>
      <c r="T249" s="97">
        <v>0</v>
      </c>
      <c r="U249" s="97">
        <v>0</v>
      </c>
      <c r="V249" s="97">
        <v>3</v>
      </c>
      <c r="W249" s="97">
        <v>65000000</v>
      </c>
      <c r="X249" s="2" t="s">
        <v>853</v>
      </c>
      <c r="Y249" s="3" t="s">
        <v>23</v>
      </c>
      <c r="Z249" s="3" t="s">
        <v>23</v>
      </c>
      <c r="AA249" s="3" t="s">
        <v>23</v>
      </c>
      <c r="AB249" s="3">
        <v>100</v>
      </c>
      <c r="AC249" s="99">
        <v>0</v>
      </c>
      <c r="AD249" s="99">
        <v>0</v>
      </c>
      <c r="AE249" s="99">
        <v>7</v>
      </c>
      <c r="AF249" s="99">
        <v>61231800</v>
      </c>
      <c r="AG249" s="26"/>
      <c r="AH249" s="3" t="s">
        <v>24</v>
      </c>
      <c r="AI249" s="32" t="s">
        <v>23</v>
      </c>
      <c r="AJ249" s="32" t="s">
        <v>23</v>
      </c>
      <c r="AK249" s="2" t="s">
        <v>806</v>
      </c>
      <c r="AL249" s="99">
        <v>0</v>
      </c>
      <c r="AM249" s="99">
        <v>0</v>
      </c>
      <c r="AN249" s="99">
        <v>2</v>
      </c>
      <c r="AO249" s="99">
        <v>3000000</v>
      </c>
      <c r="AP249" s="2" t="s">
        <v>858</v>
      </c>
      <c r="AQ249" s="3" t="s">
        <v>23</v>
      </c>
      <c r="AR249" s="3" t="s">
        <v>768</v>
      </c>
      <c r="AS249" s="3" t="s">
        <v>768</v>
      </c>
      <c r="AT249" s="3" t="s">
        <v>98</v>
      </c>
      <c r="AU249" s="95"/>
      <c r="AV249" s="95"/>
      <c r="AW249" s="95"/>
      <c r="AX249" s="100"/>
    </row>
    <row r="250" spans="1:50" s="4" customFormat="1" ht="57.5" x14ac:dyDescent="0.35">
      <c r="A250" s="2" t="s">
        <v>432</v>
      </c>
      <c r="B250" s="5">
        <v>16</v>
      </c>
      <c r="C250" s="5" t="s">
        <v>433</v>
      </c>
      <c r="D250" s="5" t="s">
        <v>434</v>
      </c>
      <c r="E250" s="5" t="s">
        <v>435</v>
      </c>
      <c r="F250" s="3" t="str">
        <f t="shared" si="3"/>
        <v>B00 - E005</v>
      </c>
      <c r="G250" s="5" t="s">
        <v>436</v>
      </c>
      <c r="H250" s="9"/>
      <c r="I250" s="10" t="s">
        <v>437</v>
      </c>
      <c r="J250" s="12" t="s">
        <v>20</v>
      </c>
      <c r="K250" s="3" t="s">
        <v>21</v>
      </c>
      <c r="L250" s="5" t="s">
        <v>155</v>
      </c>
      <c r="M250" s="12" t="s">
        <v>22</v>
      </c>
      <c r="N250" s="3" t="s">
        <v>23</v>
      </c>
      <c r="O250" s="26"/>
      <c r="P250" s="3" t="s">
        <v>24</v>
      </c>
      <c r="Q250" s="28"/>
      <c r="R250" s="28"/>
      <c r="S250" s="71" t="s">
        <v>98</v>
      </c>
      <c r="T250" s="97"/>
      <c r="U250" s="97"/>
      <c r="V250" s="97"/>
      <c r="W250" s="97"/>
      <c r="X250" s="28"/>
      <c r="Y250" s="3" t="s">
        <v>24</v>
      </c>
      <c r="Z250" s="28"/>
      <c r="AA250" s="28"/>
      <c r="AB250" s="2" t="s">
        <v>98</v>
      </c>
      <c r="AC250" s="99">
        <v>0</v>
      </c>
      <c r="AD250" s="99">
        <v>0</v>
      </c>
      <c r="AE250" s="99">
        <v>4</v>
      </c>
      <c r="AF250" s="99">
        <v>3600000</v>
      </c>
      <c r="AG250" s="26"/>
      <c r="AH250" s="3" t="s">
        <v>24</v>
      </c>
      <c r="AI250" s="32" t="s">
        <v>24</v>
      </c>
      <c r="AJ250" s="32" t="s">
        <v>24</v>
      </c>
      <c r="AK250" s="2" t="s">
        <v>98</v>
      </c>
      <c r="AL250" s="99">
        <v>0</v>
      </c>
      <c r="AM250" s="99">
        <v>0</v>
      </c>
      <c r="AN250" s="99">
        <v>13</v>
      </c>
      <c r="AO250" s="99">
        <v>10352000</v>
      </c>
      <c r="AP250" s="92">
        <v>2018</v>
      </c>
      <c r="AQ250" s="3" t="s">
        <v>23</v>
      </c>
      <c r="AR250" s="89" t="s">
        <v>24</v>
      </c>
      <c r="AS250" s="89" t="s">
        <v>24</v>
      </c>
      <c r="AT250" s="91">
        <v>0</v>
      </c>
      <c r="AU250" s="95"/>
      <c r="AV250" s="95"/>
      <c r="AW250" s="95"/>
      <c r="AX250" s="100"/>
    </row>
    <row r="251" spans="1:50" s="4" customFormat="1" ht="46" x14ac:dyDescent="0.35">
      <c r="A251" s="5" t="s">
        <v>819</v>
      </c>
      <c r="B251" s="5">
        <v>16</v>
      </c>
      <c r="C251" s="5" t="s">
        <v>433</v>
      </c>
      <c r="D251" s="5" t="s">
        <v>438</v>
      </c>
      <c r="E251" s="5" t="s">
        <v>439</v>
      </c>
      <c r="F251" s="3" t="str">
        <f t="shared" si="3"/>
        <v>F00 - S046</v>
      </c>
      <c r="G251" s="5" t="s">
        <v>440</v>
      </c>
      <c r="H251" s="9"/>
      <c r="I251" s="12" t="s">
        <v>441</v>
      </c>
      <c r="J251" s="12" t="s">
        <v>40</v>
      </c>
      <c r="K251" s="3" t="s">
        <v>83</v>
      </c>
      <c r="L251" s="5" t="s">
        <v>752</v>
      </c>
      <c r="M251" s="12" t="s">
        <v>22</v>
      </c>
      <c r="N251" s="3" t="s">
        <v>23</v>
      </c>
      <c r="O251" s="26"/>
      <c r="P251" s="3" t="s">
        <v>24</v>
      </c>
      <c r="Q251" s="28"/>
      <c r="R251" s="28"/>
      <c r="S251" s="71" t="s">
        <v>98</v>
      </c>
      <c r="T251" s="97"/>
      <c r="U251" s="97"/>
      <c r="V251" s="97"/>
      <c r="W251" s="97"/>
      <c r="X251" s="2" t="s">
        <v>853</v>
      </c>
      <c r="Y251" s="3" t="s">
        <v>23</v>
      </c>
      <c r="Z251" s="3" t="s">
        <v>23</v>
      </c>
      <c r="AA251" s="3" t="s">
        <v>23</v>
      </c>
      <c r="AB251" s="3">
        <v>100</v>
      </c>
      <c r="AC251" s="99">
        <v>979</v>
      </c>
      <c r="AD251" s="99">
        <v>1316</v>
      </c>
      <c r="AE251" s="99">
        <v>4</v>
      </c>
      <c r="AF251" s="99">
        <v>21175690</v>
      </c>
      <c r="AG251" s="26"/>
      <c r="AH251" s="3" t="s">
        <v>24</v>
      </c>
      <c r="AI251" s="32" t="s">
        <v>24</v>
      </c>
      <c r="AJ251" s="32" t="s">
        <v>24</v>
      </c>
      <c r="AK251" s="71" t="s">
        <v>98</v>
      </c>
      <c r="AL251" s="99">
        <v>5978</v>
      </c>
      <c r="AM251" s="99">
        <v>8469</v>
      </c>
      <c r="AN251" s="99">
        <v>56</v>
      </c>
      <c r="AO251" s="99">
        <v>121184495</v>
      </c>
      <c r="AP251" s="26"/>
      <c r="AQ251" s="3" t="s">
        <v>24</v>
      </c>
      <c r="AR251" s="84" t="s">
        <v>23</v>
      </c>
      <c r="AS251" s="84" t="s">
        <v>23</v>
      </c>
      <c r="AT251" s="71">
        <v>100</v>
      </c>
      <c r="AU251" s="100">
        <v>5148</v>
      </c>
      <c r="AV251" s="100">
        <v>4102</v>
      </c>
      <c r="AW251" s="100">
        <v>41</v>
      </c>
      <c r="AX251" s="100">
        <v>113474088</v>
      </c>
    </row>
    <row r="252" spans="1:50" s="4" customFormat="1" ht="34.5" x14ac:dyDescent="0.35">
      <c r="A252" s="5" t="s">
        <v>442</v>
      </c>
      <c r="B252" s="5">
        <v>16</v>
      </c>
      <c r="C252" s="5" t="s">
        <v>433</v>
      </c>
      <c r="D252" s="5" t="s">
        <v>438</v>
      </c>
      <c r="E252" s="5" t="s">
        <v>443</v>
      </c>
      <c r="F252" s="3" t="str">
        <f t="shared" si="3"/>
        <v>413 - S071</v>
      </c>
      <c r="G252" s="5" t="s">
        <v>444</v>
      </c>
      <c r="H252" s="9"/>
      <c r="I252" s="12" t="s">
        <v>445</v>
      </c>
      <c r="J252" s="10" t="s">
        <v>218</v>
      </c>
      <c r="K252" s="3" t="s">
        <v>33</v>
      </c>
      <c r="L252" s="3" t="s">
        <v>754</v>
      </c>
      <c r="M252" s="12" t="s">
        <v>22</v>
      </c>
      <c r="N252" s="3" t="s">
        <v>23</v>
      </c>
      <c r="O252" s="3" t="s">
        <v>0</v>
      </c>
      <c r="P252" s="3" t="s">
        <v>23</v>
      </c>
      <c r="Q252" s="3" t="s">
        <v>768</v>
      </c>
      <c r="R252" s="3" t="s">
        <v>768</v>
      </c>
      <c r="S252" s="71" t="s">
        <v>98</v>
      </c>
      <c r="T252" s="97"/>
      <c r="U252" s="97"/>
      <c r="V252" s="97"/>
      <c r="W252" s="97"/>
      <c r="X252" s="3" t="s">
        <v>1</v>
      </c>
      <c r="Y252" s="3" t="s">
        <v>23</v>
      </c>
      <c r="Z252" s="3" t="s">
        <v>23</v>
      </c>
      <c r="AA252" s="3" t="s">
        <v>23</v>
      </c>
      <c r="AB252" s="3">
        <v>100</v>
      </c>
      <c r="AC252" s="99">
        <v>19821</v>
      </c>
      <c r="AD252" s="99">
        <v>35895</v>
      </c>
      <c r="AE252" s="99">
        <v>0</v>
      </c>
      <c r="AF252" s="99">
        <v>169853841</v>
      </c>
      <c r="AG252" s="3" t="s">
        <v>856</v>
      </c>
      <c r="AH252" s="3" t="s">
        <v>23</v>
      </c>
      <c r="AI252" s="98" t="s">
        <v>23</v>
      </c>
      <c r="AJ252" s="98" t="s">
        <v>23</v>
      </c>
      <c r="AK252" s="3">
        <v>100</v>
      </c>
      <c r="AL252" s="99">
        <v>6464</v>
      </c>
      <c r="AM252" s="99">
        <v>17196</v>
      </c>
      <c r="AN252" s="99">
        <v>0</v>
      </c>
      <c r="AO252" s="99">
        <v>92955237</v>
      </c>
      <c r="AP252" s="3" t="s">
        <v>871</v>
      </c>
      <c r="AQ252" s="3" t="s">
        <v>23</v>
      </c>
      <c r="AR252" s="3" t="s">
        <v>23</v>
      </c>
      <c r="AS252" s="3" t="s">
        <v>23</v>
      </c>
      <c r="AT252" s="3">
        <v>60</v>
      </c>
      <c r="AU252" s="100">
        <v>2031</v>
      </c>
      <c r="AV252" s="100">
        <v>2365</v>
      </c>
      <c r="AW252" s="100">
        <v>0</v>
      </c>
      <c r="AX252" s="100">
        <v>15341493</v>
      </c>
    </row>
    <row r="253" spans="1:50" s="4" customFormat="1" ht="46" x14ac:dyDescent="0.35">
      <c r="A253" s="5" t="s">
        <v>757</v>
      </c>
      <c r="B253" s="5" t="s">
        <v>758</v>
      </c>
      <c r="C253" s="5" t="s">
        <v>433</v>
      </c>
      <c r="D253" s="5" t="s">
        <v>434</v>
      </c>
      <c r="E253" s="5" t="s">
        <v>759</v>
      </c>
      <c r="F253" s="3" t="str">
        <f t="shared" si="3"/>
        <v>B00 - S074</v>
      </c>
      <c r="G253" s="5" t="s">
        <v>855</v>
      </c>
      <c r="H253" s="9"/>
      <c r="I253" s="5" t="s">
        <v>761</v>
      </c>
      <c r="J253" s="12" t="s">
        <v>20</v>
      </c>
      <c r="K253" s="5" t="s">
        <v>83</v>
      </c>
      <c r="L253" s="5" t="s">
        <v>765</v>
      </c>
      <c r="M253" s="5" t="s">
        <v>22</v>
      </c>
      <c r="N253" s="2" t="s">
        <v>23</v>
      </c>
      <c r="O253" s="28"/>
      <c r="P253" s="3" t="s">
        <v>24</v>
      </c>
      <c r="Q253" s="28"/>
      <c r="R253" s="3" t="s">
        <v>23</v>
      </c>
      <c r="S253" s="71" t="s">
        <v>98</v>
      </c>
      <c r="T253" s="97">
        <v>0</v>
      </c>
      <c r="U253" s="97">
        <v>0</v>
      </c>
      <c r="V253" s="97">
        <v>1</v>
      </c>
      <c r="W253" s="97">
        <v>983712</v>
      </c>
      <c r="X253" s="2" t="s">
        <v>853</v>
      </c>
      <c r="Y253" s="3" t="s">
        <v>23</v>
      </c>
      <c r="Z253" s="3" t="s">
        <v>23</v>
      </c>
      <c r="AA253" s="3" t="s">
        <v>23</v>
      </c>
      <c r="AB253" s="3">
        <v>100</v>
      </c>
      <c r="AC253" s="99">
        <v>0</v>
      </c>
      <c r="AD253" s="99">
        <v>0</v>
      </c>
      <c r="AE253" s="99">
        <v>27</v>
      </c>
      <c r="AF253" s="99">
        <v>30920992</v>
      </c>
      <c r="AG253" s="28"/>
      <c r="AH253" s="3" t="s">
        <v>24</v>
      </c>
      <c r="AI253" s="32" t="s">
        <v>24</v>
      </c>
      <c r="AJ253" s="32" t="s">
        <v>24</v>
      </c>
      <c r="AK253" s="71" t="s">
        <v>98</v>
      </c>
      <c r="AL253" s="99"/>
      <c r="AM253" s="99"/>
      <c r="AN253" s="99"/>
      <c r="AO253" s="99"/>
      <c r="AP253" s="28"/>
      <c r="AQ253" s="3" t="s">
        <v>24</v>
      </c>
      <c r="AR253" s="28"/>
      <c r="AS253" s="28"/>
      <c r="AT253" s="71" t="s">
        <v>98</v>
      </c>
      <c r="AU253" s="95"/>
      <c r="AV253" s="95"/>
      <c r="AW253" s="95"/>
      <c r="AX253" s="100"/>
    </row>
    <row r="254" spans="1:50" s="4" customFormat="1" ht="46" x14ac:dyDescent="0.35">
      <c r="A254" s="5" t="s">
        <v>757</v>
      </c>
      <c r="B254" s="5" t="s">
        <v>758</v>
      </c>
      <c r="C254" s="5" t="s">
        <v>433</v>
      </c>
      <c r="D254" s="5" t="s">
        <v>434</v>
      </c>
      <c r="E254" s="5" t="s">
        <v>759</v>
      </c>
      <c r="F254" s="3" t="str">
        <f t="shared" si="3"/>
        <v>B00 - S074</v>
      </c>
      <c r="G254" s="5" t="s">
        <v>855</v>
      </c>
      <c r="H254" s="5" t="s">
        <v>760</v>
      </c>
      <c r="I254" s="5" t="s">
        <v>761</v>
      </c>
      <c r="J254" s="12" t="s">
        <v>20</v>
      </c>
      <c r="K254" s="5" t="s">
        <v>21</v>
      </c>
      <c r="L254" s="5" t="s">
        <v>762</v>
      </c>
      <c r="M254" s="5" t="s">
        <v>43</v>
      </c>
      <c r="N254" s="2" t="s">
        <v>23</v>
      </c>
      <c r="O254" s="28"/>
      <c r="P254" s="3" t="s">
        <v>24</v>
      </c>
      <c r="Q254" s="28"/>
      <c r="R254" s="28"/>
      <c r="S254" s="71" t="s">
        <v>98</v>
      </c>
      <c r="T254" s="97"/>
      <c r="U254" s="97"/>
      <c r="V254" s="97"/>
      <c r="W254" s="97"/>
      <c r="X254" s="28"/>
      <c r="Y254" s="3" t="s">
        <v>24</v>
      </c>
      <c r="Z254" s="28"/>
      <c r="AA254" s="28"/>
      <c r="AB254" s="2" t="s">
        <v>98</v>
      </c>
      <c r="AC254" s="99"/>
      <c r="AD254" s="99"/>
      <c r="AE254" s="99"/>
      <c r="AF254" s="99"/>
      <c r="AG254" s="28"/>
      <c r="AH254" s="3" t="s">
        <v>24</v>
      </c>
      <c r="AI254" s="32" t="s">
        <v>24</v>
      </c>
      <c r="AJ254" s="32" t="s">
        <v>24</v>
      </c>
      <c r="AK254" s="2" t="s">
        <v>98</v>
      </c>
      <c r="AL254" s="99"/>
      <c r="AM254" s="99"/>
      <c r="AN254" s="99"/>
      <c r="AO254" s="99"/>
      <c r="AP254" s="28"/>
      <c r="AQ254" s="3" t="s">
        <v>24</v>
      </c>
      <c r="AR254" s="28"/>
      <c r="AS254" s="28"/>
      <c r="AT254" s="2" t="s">
        <v>98</v>
      </c>
      <c r="AU254" s="95"/>
      <c r="AV254" s="95"/>
      <c r="AW254" s="95"/>
      <c r="AX254" s="100"/>
    </row>
    <row r="255" spans="1:50" s="4" customFormat="1" ht="46" x14ac:dyDescent="0.35">
      <c r="A255" s="5" t="s">
        <v>757</v>
      </c>
      <c r="B255" s="5" t="s">
        <v>758</v>
      </c>
      <c r="C255" s="5" t="s">
        <v>433</v>
      </c>
      <c r="D255" s="5" t="s">
        <v>434</v>
      </c>
      <c r="E255" s="5" t="s">
        <v>759</v>
      </c>
      <c r="F255" s="3" t="str">
        <f t="shared" si="3"/>
        <v>B00 - S074</v>
      </c>
      <c r="G255" s="5" t="s">
        <v>855</v>
      </c>
      <c r="H255" s="5" t="s">
        <v>763</v>
      </c>
      <c r="I255" s="5" t="s">
        <v>761</v>
      </c>
      <c r="J255" s="12" t="s">
        <v>20</v>
      </c>
      <c r="K255" s="5" t="s">
        <v>21</v>
      </c>
      <c r="L255" s="5" t="s">
        <v>762</v>
      </c>
      <c r="M255" s="5" t="s">
        <v>43</v>
      </c>
      <c r="N255" s="2" t="s">
        <v>23</v>
      </c>
      <c r="O255" s="28"/>
      <c r="P255" s="3" t="s">
        <v>24</v>
      </c>
      <c r="Q255" s="28"/>
      <c r="R255" s="28"/>
      <c r="S255" s="71" t="s">
        <v>98</v>
      </c>
      <c r="T255" s="97"/>
      <c r="U255" s="97"/>
      <c r="V255" s="97"/>
      <c r="W255" s="97"/>
      <c r="X255" s="28"/>
      <c r="Y255" s="3" t="s">
        <v>24</v>
      </c>
      <c r="Z255" s="28"/>
      <c r="AA255" s="28"/>
      <c r="AB255" s="2" t="s">
        <v>98</v>
      </c>
      <c r="AC255" s="99"/>
      <c r="AD255" s="99"/>
      <c r="AE255" s="99"/>
      <c r="AF255" s="99"/>
      <c r="AG255" s="28"/>
      <c r="AH255" s="3" t="s">
        <v>24</v>
      </c>
      <c r="AI255" s="32" t="s">
        <v>24</v>
      </c>
      <c r="AJ255" s="32" t="s">
        <v>24</v>
      </c>
      <c r="AK255" s="2" t="s">
        <v>98</v>
      </c>
      <c r="AL255" s="99"/>
      <c r="AM255" s="99"/>
      <c r="AN255" s="99"/>
      <c r="AO255" s="99"/>
      <c r="AP255" s="28"/>
      <c r="AQ255" s="3" t="s">
        <v>24</v>
      </c>
      <c r="AR255" s="28"/>
      <c r="AS255" s="28"/>
      <c r="AT255" s="2" t="s">
        <v>98</v>
      </c>
      <c r="AU255" s="95"/>
      <c r="AV255" s="95"/>
      <c r="AW255" s="95"/>
      <c r="AX255" s="100"/>
    </row>
    <row r="256" spans="1:50" s="4" customFormat="1" ht="46" x14ac:dyDescent="0.35">
      <c r="A256" s="5" t="s">
        <v>757</v>
      </c>
      <c r="B256" s="5" t="s">
        <v>758</v>
      </c>
      <c r="C256" s="5" t="s">
        <v>433</v>
      </c>
      <c r="D256" s="5" t="s">
        <v>434</v>
      </c>
      <c r="E256" s="5" t="s">
        <v>759</v>
      </c>
      <c r="F256" s="3" t="str">
        <f t="shared" si="3"/>
        <v>B00 - S074</v>
      </c>
      <c r="G256" s="5" t="s">
        <v>855</v>
      </c>
      <c r="H256" s="5" t="s">
        <v>766</v>
      </c>
      <c r="I256" s="5" t="s">
        <v>761</v>
      </c>
      <c r="J256" s="12" t="s">
        <v>20</v>
      </c>
      <c r="K256" s="5" t="s">
        <v>21</v>
      </c>
      <c r="L256" s="5" t="s">
        <v>762</v>
      </c>
      <c r="M256" s="5" t="s">
        <v>43</v>
      </c>
      <c r="N256" s="2" t="s">
        <v>23</v>
      </c>
      <c r="O256" s="28"/>
      <c r="P256" s="3" t="s">
        <v>24</v>
      </c>
      <c r="Q256" s="28"/>
      <c r="R256" s="28"/>
      <c r="S256" s="71" t="s">
        <v>98</v>
      </c>
      <c r="T256" s="97"/>
      <c r="U256" s="97"/>
      <c r="V256" s="97"/>
      <c r="W256" s="97"/>
      <c r="X256" s="28"/>
      <c r="Y256" s="3" t="s">
        <v>24</v>
      </c>
      <c r="Z256" s="28"/>
      <c r="AA256" s="28"/>
      <c r="AB256" s="2" t="s">
        <v>98</v>
      </c>
      <c r="AC256" s="99"/>
      <c r="AD256" s="99"/>
      <c r="AE256" s="99"/>
      <c r="AF256" s="99"/>
      <c r="AG256" s="28"/>
      <c r="AH256" s="3" t="s">
        <v>24</v>
      </c>
      <c r="AI256" s="32" t="s">
        <v>24</v>
      </c>
      <c r="AJ256" s="32" t="s">
        <v>24</v>
      </c>
      <c r="AK256" s="2" t="s">
        <v>98</v>
      </c>
      <c r="AL256" s="99"/>
      <c r="AM256" s="99"/>
      <c r="AN256" s="99"/>
      <c r="AO256" s="99"/>
      <c r="AP256" s="28"/>
      <c r="AQ256" s="3" t="s">
        <v>24</v>
      </c>
      <c r="AR256" s="28"/>
      <c r="AS256" s="28"/>
      <c r="AT256" s="2" t="s">
        <v>98</v>
      </c>
      <c r="AU256" s="95"/>
      <c r="AV256" s="95"/>
      <c r="AW256" s="95"/>
      <c r="AX256" s="100"/>
    </row>
    <row r="257" spans="1:50" s="4" customFormat="1" ht="46" x14ac:dyDescent="0.35">
      <c r="A257" s="5" t="s">
        <v>757</v>
      </c>
      <c r="B257" s="5" t="s">
        <v>758</v>
      </c>
      <c r="C257" s="5" t="s">
        <v>433</v>
      </c>
      <c r="D257" s="5" t="s">
        <v>434</v>
      </c>
      <c r="E257" s="5" t="s">
        <v>759</v>
      </c>
      <c r="F257" s="3" t="str">
        <f t="shared" si="3"/>
        <v>B00 - S074</v>
      </c>
      <c r="G257" s="5" t="s">
        <v>855</v>
      </c>
      <c r="H257" s="5" t="s">
        <v>767</v>
      </c>
      <c r="I257" s="5" t="s">
        <v>761</v>
      </c>
      <c r="J257" s="12" t="s">
        <v>20</v>
      </c>
      <c r="K257" s="5" t="s">
        <v>21</v>
      </c>
      <c r="L257" s="5" t="s">
        <v>762</v>
      </c>
      <c r="M257" s="5" t="s">
        <v>43</v>
      </c>
      <c r="N257" s="2" t="s">
        <v>23</v>
      </c>
      <c r="O257" s="28"/>
      <c r="P257" s="3" t="s">
        <v>24</v>
      </c>
      <c r="Q257" s="28"/>
      <c r="R257" s="28"/>
      <c r="S257" s="71" t="s">
        <v>98</v>
      </c>
      <c r="T257" s="97"/>
      <c r="U257" s="97"/>
      <c r="V257" s="97"/>
      <c r="W257" s="97"/>
      <c r="X257" s="28"/>
      <c r="Y257" s="3" t="s">
        <v>24</v>
      </c>
      <c r="Z257" s="28"/>
      <c r="AA257" s="28"/>
      <c r="AB257" s="2" t="s">
        <v>98</v>
      </c>
      <c r="AC257" s="99"/>
      <c r="AD257" s="99"/>
      <c r="AE257" s="99"/>
      <c r="AF257" s="99"/>
      <c r="AG257" s="28"/>
      <c r="AH257" s="3" t="s">
        <v>24</v>
      </c>
      <c r="AI257" s="32" t="s">
        <v>24</v>
      </c>
      <c r="AJ257" s="32" t="s">
        <v>24</v>
      </c>
      <c r="AK257" s="2" t="s">
        <v>98</v>
      </c>
      <c r="AL257" s="99"/>
      <c r="AM257" s="99"/>
      <c r="AN257" s="99"/>
      <c r="AO257" s="99"/>
      <c r="AP257" s="28"/>
      <c r="AQ257" s="3" t="s">
        <v>24</v>
      </c>
      <c r="AR257" s="28"/>
      <c r="AS257" s="28"/>
      <c r="AT257" s="2" t="s">
        <v>98</v>
      </c>
      <c r="AU257" s="95"/>
      <c r="AV257" s="95"/>
      <c r="AW257" s="95"/>
      <c r="AX257" s="100"/>
    </row>
    <row r="258" spans="1:50" s="4" customFormat="1" ht="46" x14ac:dyDescent="0.35">
      <c r="A258" s="5" t="s">
        <v>757</v>
      </c>
      <c r="B258" s="5" t="s">
        <v>758</v>
      </c>
      <c r="C258" s="5" t="s">
        <v>433</v>
      </c>
      <c r="D258" s="5" t="s">
        <v>434</v>
      </c>
      <c r="E258" s="5" t="s">
        <v>759</v>
      </c>
      <c r="F258" s="3" t="str">
        <f t="shared" si="3"/>
        <v>B00 - S074</v>
      </c>
      <c r="G258" s="5" t="s">
        <v>855</v>
      </c>
      <c r="H258" s="5" t="s">
        <v>764</v>
      </c>
      <c r="I258" s="5" t="s">
        <v>761</v>
      </c>
      <c r="J258" s="12" t="s">
        <v>20</v>
      </c>
      <c r="K258" s="5" t="s">
        <v>83</v>
      </c>
      <c r="L258" s="5" t="s">
        <v>765</v>
      </c>
      <c r="M258" s="5" t="s">
        <v>43</v>
      </c>
      <c r="N258" s="2" t="s">
        <v>23</v>
      </c>
      <c r="O258" s="28"/>
      <c r="P258" s="3" t="s">
        <v>24</v>
      </c>
      <c r="Q258" s="28"/>
      <c r="R258" s="28"/>
      <c r="S258" s="71" t="s">
        <v>98</v>
      </c>
      <c r="T258" s="97"/>
      <c r="U258" s="97"/>
      <c r="V258" s="97"/>
      <c r="W258" s="97"/>
      <c r="X258" s="2" t="s">
        <v>853</v>
      </c>
      <c r="Y258" s="3" t="s">
        <v>23</v>
      </c>
      <c r="Z258" s="3" t="s">
        <v>23</v>
      </c>
      <c r="AA258" s="3" t="s">
        <v>23</v>
      </c>
      <c r="AB258" s="3">
        <v>100</v>
      </c>
      <c r="AC258" s="99"/>
      <c r="AD258" s="99"/>
      <c r="AE258" s="99"/>
      <c r="AF258" s="99"/>
      <c r="AG258" s="28"/>
      <c r="AH258" s="3" t="s">
        <v>24</v>
      </c>
      <c r="AI258" s="32" t="s">
        <v>24</v>
      </c>
      <c r="AJ258" s="32" t="s">
        <v>24</v>
      </c>
      <c r="AK258" s="71" t="s">
        <v>98</v>
      </c>
      <c r="AL258" s="99"/>
      <c r="AM258" s="99"/>
      <c r="AN258" s="99"/>
      <c r="AO258" s="99"/>
      <c r="AP258" s="28"/>
      <c r="AQ258" s="3" t="s">
        <v>24</v>
      </c>
      <c r="AR258" s="28"/>
      <c r="AS258" s="28"/>
      <c r="AT258" s="71" t="s">
        <v>98</v>
      </c>
      <c r="AU258" s="95"/>
      <c r="AV258" s="95"/>
      <c r="AW258" s="95"/>
      <c r="AX258" s="100"/>
    </row>
    <row r="259" spans="1:50" s="4" customFormat="1" ht="34.5" x14ac:dyDescent="0.35">
      <c r="A259" s="5" t="s">
        <v>958</v>
      </c>
      <c r="B259" s="5">
        <v>16</v>
      </c>
      <c r="C259" s="5" t="s">
        <v>433</v>
      </c>
      <c r="D259" s="5" t="s">
        <v>434</v>
      </c>
      <c r="E259" s="5" t="s">
        <v>446</v>
      </c>
      <c r="F259" s="3" t="str">
        <f t="shared" si="3"/>
        <v>B00 - S217</v>
      </c>
      <c r="G259" s="5" t="s">
        <v>447</v>
      </c>
      <c r="H259" s="9"/>
      <c r="I259" s="12" t="s">
        <v>448</v>
      </c>
      <c r="J259" s="12" t="s">
        <v>40</v>
      </c>
      <c r="K259" s="3" t="s">
        <v>21</v>
      </c>
      <c r="L259" s="5" t="s">
        <v>668</v>
      </c>
      <c r="M259" s="12" t="s">
        <v>22</v>
      </c>
      <c r="N259" s="3" t="s">
        <v>23</v>
      </c>
      <c r="O259" s="26"/>
      <c r="P259" s="3" t="s">
        <v>24</v>
      </c>
      <c r="Q259" s="28"/>
      <c r="R259" s="28"/>
      <c r="S259" s="71" t="s">
        <v>98</v>
      </c>
      <c r="T259" s="97"/>
      <c r="U259" s="97"/>
      <c r="V259" s="97"/>
      <c r="W259" s="97"/>
      <c r="X259" s="28"/>
      <c r="Y259" s="3" t="s">
        <v>24</v>
      </c>
      <c r="Z259" s="28"/>
      <c r="AA259" s="28"/>
      <c r="AB259" s="2" t="s">
        <v>98</v>
      </c>
      <c r="AC259" s="99"/>
      <c r="AD259" s="99"/>
      <c r="AE259" s="99"/>
      <c r="AF259" s="99"/>
      <c r="AG259" s="28"/>
      <c r="AH259" s="3" t="s">
        <v>24</v>
      </c>
      <c r="AI259" s="32" t="s">
        <v>24</v>
      </c>
      <c r="AJ259" s="32" t="s">
        <v>24</v>
      </c>
      <c r="AK259" s="2" t="s">
        <v>98</v>
      </c>
      <c r="AL259" s="99"/>
      <c r="AM259" s="99"/>
      <c r="AN259" s="99"/>
      <c r="AO259" s="99"/>
      <c r="AP259" s="28"/>
      <c r="AQ259" s="3" t="s">
        <v>24</v>
      </c>
      <c r="AR259" s="3" t="s">
        <v>969</v>
      </c>
      <c r="AS259" s="3" t="s">
        <v>768</v>
      </c>
      <c r="AT259" s="2" t="s">
        <v>98</v>
      </c>
      <c r="AU259" s="95"/>
      <c r="AV259" s="95"/>
      <c r="AW259" s="95"/>
      <c r="AX259" s="100"/>
    </row>
    <row r="260" spans="1:50" s="4" customFormat="1" ht="34.5" x14ac:dyDescent="0.35">
      <c r="A260" s="5" t="s">
        <v>958</v>
      </c>
      <c r="B260" s="5">
        <v>16</v>
      </c>
      <c r="C260" s="5" t="s">
        <v>433</v>
      </c>
      <c r="D260" s="5" t="s">
        <v>434</v>
      </c>
      <c r="E260" s="5" t="s">
        <v>446</v>
      </c>
      <c r="F260" s="3" t="str">
        <f t="shared" si="3"/>
        <v>B00 - S217</v>
      </c>
      <c r="G260" s="5" t="s">
        <v>447</v>
      </c>
      <c r="H260" s="5" t="s">
        <v>449</v>
      </c>
      <c r="I260" s="12" t="s">
        <v>448</v>
      </c>
      <c r="J260" s="12" t="s">
        <v>20</v>
      </c>
      <c r="K260" s="11" t="s">
        <v>21</v>
      </c>
      <c r="L260" s="5" t="s">
        <v>668</v>
      </c>
      <c r="M260" s="12" t="s">
        <v>43</v>
      </c>
      <c r="N260" s="3" t="s">
        <v>23</v>
      </c>
      <c r="O260" s="26"/>
      <c r="P260" s="3" t="s">
        <v>24</v>
      </c>
      <c r="Q260" s="28"/>
      <c r="R260" s="28"/>
      <c r="S260" s="71" t="s">
        <v>98</v>
      </c>
      <c r="T260" s="97"/>
      <c r="U260" s="97"/>
      <c r="V260" s="97"/>
      <c r="W260" s="97"/>
      <c r="X260" s="28"/>
      <c r="Y260" s="3" t="s">
        <v>24</v>
      </c>
      <c r="Z260" s="28"/>
      <c r="AA260" s="28"/>
      <c r="AB260" s="2" t="s">
        <v>98</v>
      </c>
      <c r="AC260" s="99"/>
      <c r="AD260" s="99"/>
      <c r="AE260" s="99"/>
      <c r="AF260" s="99"/>
      <c r="AG260" s="28"/>
      <c r="AH260" s="3" t="s">
        <v>24</v>
      </c>
      <c r="AI260" s="32" t="s">
        <v>24</v>
      </c>
      <c r="AJ260" s="32" t="s">
        <v>24</v>
      </c>
      <c r="AK260" s="2" t="s">
        <v>98</v>
      </c>
      <c r="AL260" s="99"/>
      <c r="AM260" s="99"/>
      <c r="AN260" s="99"/>
      <c r="AO260" s="99"/>
      <c r="AP260" s="28"/>
      <c r="AQ260" s="3" t="s">
        <v>24</v>
      </c>
      <c r="AR260" s="3" t="s">
        <v>969</v>
      </c>
      <c r="AS260" s="3" t="s">
        <v>768</v>
      </c>
      <c r="AT260" s="2" t="s">
        <v>98</v>
      </c>
      <c r="AU260" s="95"/>
      <c r="AV260" s="95"/>
      <c r="AW260" s="95"/>
      <c r="AX260" s="100"/>
    </row>
    <row r="261" spans="1:50" s="79" customFormat="1" ht="34.5" x14ac:dyDescent="0.35">
      <c r="A261" s="5" t="s">
        <v>958</v>
      </c>
      <c r="B261" s="5">
        <v>16</v>
      </c>
      <c r="C261" s="5" t="s">
        <v>433</v>
      </c>
      <c r="D261" s="5" t="s">
        <v>434</v>
      </c>
      <c r="E261" s="5" t="s">
        <v>446</v>
      </c>
      <c r="F261" s="3" t="str">
        <f t="shared" si="3"/>
        <v>B00 - S217</v>
      </c>
      <c r="G261" s="5" t="s">
        <v>447</v>
      </c>
      <c r="H261" s="5" t="s">
        <v>450</v>
      </c>
      <c r="I261" s="12" t="s">
        <v>448</v>
      </c>
      <c r="J261" s="12" t="s">
        <v>20</v>
      </c>
      <c r="K261" s="11" t="s">
        <v>21</v>
      </c>
      <c r="L261" s="5" t="s">
        <v>668</v>
      </c>
      <c r="M261" s="12" t="s">
        <v>43</v>
      </c>
      <c r="N261" s="3" t="s">
        <v>23</v>
      </c>
      <c r="O261" s="26"/>
      <c r="P261" s="3" t="s">
        <v>24</v>
      </c>
      <c r="Q261" s="28"/>
      <c r="R261" s="28"/>
      <c r="S261" s="71" t="s">
        <v>98</v>
      </c>
      <c r="T261" s="97"/>
      <c r="U261" s="97"/>
      <c r="V261" s="97"/>
      <c r="W261" s="97"/>
      <c r="X261" s="28"/>
      <c r="Y261" s="3" t="s">
        <v>24</v>
      </c>
      <c r="Z261" s="28"/>
      <c r="AA261" s="28"/>
      <c r="AB261" s="2" t="s">
        <v>98</v>
      </c>
      <c r="AC261" s="99"/>
      <c r="AD261" s="99"/>
      <c r="AE261" s="99"/>
      <c r="AF261" s="99"/>
      <c r="AG261" s="28"/>
      <c r="AH261" s="3" t="s">
        <v>24</v>
      </c>
      <c r="AI261" s="32" t="s">
        <v>24</v>
      </c>
      <c r="AJ261" s="32" t="s">
        <v>24</v>
      </c>
      <c r="AK261" s="2" t="s">
        <v>98</v>
      </c>
      <c r="AL261" s="99"/>
      <c r="AM261" s="99"/>
      <c r="AN261" s="99"/>
      <c r="AO261" s="99"/>
      <c r="AP261" s="28"/>
      <c r="AQ261" s="3" t="s">
        <v>24</v>
      </c>
      <c r="AR261" s="3" t="s">
        <v>969</v>
      </c>
      <c r="AS261" s="3" t="s">
        <v>768</v>
      </c>
      <c r="AT261" s="2" t="s">
        <v>98</v>
      </c>
      <c r="AU261" s="95"/>
      <c r="AV261" s="95"/>
      <c r="AW261" s="95"/>
      <c r="AX261" s="100"/>
    </row>
    <row r="262" spans="1:50" s="4" customFormat="1" ht="34.5" x14ac:dyDescent="0.35">
      <c r="A262" s="5" t="s">
        <v>958</v>
      </c>
      <c r="B262" s="5">
        <v>16</v>
      </c>
      <c r="C262" s="5" t="s">
        <v>433</v>
      </c>
      <c r="D262" s="5" t="s">
        <v>434</v>
      </c>
      <c r="E262" s="5" t="s">
        <v>446</v>
      </c>
      <c r="F262" s="3" t="str">
        <f t="shared" si="3"/>
        <v>B00 - S217</v>
      </c>
      <c r="G262" s="5" t="s">
        <v>447</v>
      </c>
      <c r="H262" s="5" t="s">
        <v>451</v>
      </c>
      <c r="I262" s="12" t="s">
        <v>448</v>
      </c>
      <c r="J262" s="12" t="s">
        <v>20</v>
      </c>
      <c r="K262" s="11" t="s">
        <v>21</v>
      </c>
      <c r="L262" s="5" t="s">
        <v>668</v>
      </c>
      <c r="M262" s="12" t="s">
        <v>43</v>
      </c>
      <c r="N262" s="3" t="s">
        <v>23</v>
      </c>
      <c r="O262" s="26"/>
      <c r="P262" s="3" t="s">
        <v>24</v>
      </c>
      <c r="Q262" s="28"/>
      <c r="R262" s="28"/>
      <c r="S262" s="71" t="s">
        <v>98</v>
      </c>
      <c r="T262" s="97"/>
      <c r="U262" s="97"/>
      <c r="V262" s="97"/>
      <c r="W262" s="97"/>
      <c r="X262" s="28"/>
      <c r="Y262" s="3" t="s">
        <v>24</v>
      </c>
      <c r="Z262" s="28"/>
      <c r="AA262" s="28"/>
      <c r="AB262" s="2" t="s">
        <v>98</v>
      </c>
      <c r="AC262" s="99"/>
      <c r="AD262" s="99"/>
      <c r="AE262" s="99"/>
      <c r="AF262" s="99"/>
      <c r="AG262" s="28"/>
      <c r="AH262" s="3" t="s">
        <v>24</v>
      </c>
      <c r="AI262" s="32" t="s">
        <v>24</v>
      </c>
      <c r="AJ262" s="32" t="s">
        <v>24</v>
      </c>
      <c r="AK262" s="2" t="s">
        <v>98</v>
      </c>
      <c r="AL262" s="99"/>
      <c r="AM262" s="99"/>
      <c r="AN262" s="99"/>
      <c r="AO262" s="99"/>
      <c r="AP262" s="28"/>
      <c r="AQ262" s="3" t="s">
        <v>24</v>
      </c>
      <c r="AR262" s="3" t="s">
        <v>969</v>
      </c>
      <c r="AS262" s="3" t="s">
        <v>768</v>
      </c>
      <c r="AT262" s="2" t="s">
        <v>98</v>
      </c>
      <c r="AU262" s="95"/>
      <c r="AV262" s="95"/>
      <c r="AW262" s="95"/>
      <c r="AX262" s="100"/>
    </row>
    <row r="263" spans="1:50" s="4" customFormat="1" ht="34.5" x14ac:dyDescent="0.35">
      <c r="A263" s="5" t="s">
        <v>958</v>
      </c>
      <c r="B263" s="5">
        <v>16</v>
      </c>
      <c r="C263" s="5" t="s">
        <v>433</v>
      </c>
      <c r="D263" s="5" t="s">
        <v>434</v>
      </c>
      <c r="E263" s="5" t="s">
        <v>446</v>
      </c>
      <c r="F263" s="3" t="str">
        <f t="shared" si="3"/>
        <v>B00 - S217</v>
      </c>
      <c r="G263" s="5" t="s">
        <v>447</v>
      </c>
      <c r="H263" s="5" t="s">
        <v>452</v>
      </c>
      <c r="I263" s="12" t="s">
        <v>448</v>
      </c>
      <c r="J263" s="12" t="s">
        <v>20</v>
      </c>
      <c r="K263" s="11" t="s">
        <v>21</v>
      </c>
      <c r="L263" s="5" t="s">
        <v>668</v>
      </c>
      <c r="M263" s="12" t="s">
        <v>43</v>
      </c>
      <c r="N263" s="3" t="s">
        <v>23</v>
      </c>
      <c r="O263" s="26"/>
      <c r="P263" s="3" t="s">
        <v>24</v>
      </c>
      <c r="Q263" s="28"/>
      <c r="R263" s="28"/>
      <c r="S263" s="71" t="s">
        <v>98</v>
      </c>
      <c r="T263" s="97"/>
      <c r="U263" s="97"/>
      <c r="V263" s="97"/>
      <c r="W263" s="97"/>
      <c r="X263" s="28"/>
      <c r="Y263" s="3" t="s">
        <v>24</v>
      </c>
      <c r="Z263" s="28"/>
      <c r="AA263" s="28"/>
      <c r="AB263" s="2" t="s">
        <v>98</v>
      </c>
      <c r="AC263" s="99"/>
      <c r="AD263" s="99"/>
      <c r="AE263" s="99"/>
      <c r="AF263" s="99"/>
      <c r="AG263" s="28"/>
      <c r="AH263" s="3" t="s">
        <v>24</v>
      </c>
      <c r="AI263" s="32" t="s">
        <v>24</v>
      </c>
      <c r="AJ263" s="32" t="s">
        <v>24</v>
      </c>
      <c r="AK263" s="2" t="s">
        <v>98</v>
      </c>
      <c r="AL263" s="99"/>
      <c r="AM263" s="99"/>
      <c r="AN263" s="99"/>
      <c r="AO263" s="99"/>
      <c r="AP263" s="28"/>
      <c r="AQ263" s="3" t="s">
        <v>24</v>
      </c>
      <c r="AR263" s="3" t="s">
        <v>969</v>
      </c>
      <c r="AS263" s="3" t="s">
        <v>768</v>
      </c>
      <c r="AT263" s="2" t="s">
        <v>98</v>
      </c>
      <c r="AU263" s="95"/>
      <c r="AV263" s="95"/>
      <c r="AW263" s="95"/>
      <c r="AX263" s="100"/>
    </row>
    <row r="264" spans="1:50" s="4" customFormat="1" ht="34.5" x14ac:dyDescent="0.35">
      <c r="A264" s="5" t="s">
        <v>958</v>
      </c>
      <c r="B264" s="5">
        <v>16</v>
      </c>
      <c r="C264" s="5" t="s">
        <v>433</v>
      </c>
      <c r="D264" s="5" t="s">
        <v>434</v>
      </c>
      <c r="E264" s="5" t="s">
        <v>446</v>
      </c>
      <c r="F264" s="3" t="str">
        <f t="shared" ref="F264:F327" si="4">CONCATENATE((MID(I264,1,3)), " - ",E264)</f>
        <v>B00 - S217</v>
      </c>
      <c r="G264" s="5" t="s">
        <v>447</v>
      </c>
      <c r="H264" s="5" t="s">
        <v>453</v>
      </c>
      <c r="I264" s="12" t="s">
        <v>454</v>
      </c>
      <c r="J264" s="12" t="s">
        <v>40</v>
      </c>
      <c r="K264" s="11" t="s">
        <v>21</v>
      </c>
      <c r="L264" s="5" t="s">
        <v>668</v>
      </c>
      <c r="M264" s="12" t="s">
        <v>43</v>
      </c>
      <c r="N264" s="3" t="s">
        <v>23</v>
      </c>
      <c r="O264" s="26"/>
      <c r="P264" s="3" t="s">
        <v>24</v>
      </c>
      <c r="Q264" s="28"/>
      <c r="R264" s="28"/>
      <c r="S264" s="71" t="s">
        <v>98</v>
      </c>
      <c r="T264" s="97"/>
      <c r="U264" s="97"/>
      <c r="V264" s="97"/>
      <c r="W264" s="97"/>
      <c r="X264" s="28"/>
      <c r="Y264" s="3" t="s">
        <v>24</v>
      </c>
      <c r="Z264" s="28"/>
      <c r="AA264" s="28"/>
      <c r="AB264" s="2" t="s">
        <v>98</v>
      </c>
      <c r="AC264" s="99"/>
      <c r="AD264" s="99"/>
      <c r="AE264" s="99"/>
      <c r="AF264" s="99"/>
      <c r="AG264" s="28"/>
      <c r="AH264" s="3" t="s">
        <v>24</v>
      </c>
      <c r="AI264" s="32" t="s">
        <v>24</v>
      </c>
      <c r="AJ264" s="32" t="s">
        <v>24</v>
      </c>
      <c r="AK264" s="2" t="s">
        <v>98</v>
      </c>
      <c r="AL264" s="99"/>
      <c r="AM264" s="99"/>
      <c r="AN264" s="99"/>
      <c r="AO264" s="99"/>
      <c r="AP264" s="28"/>
      <c r="AQ264" s="3" t="s">
        <v>24</v>
      </c>
      <c r="AR264" s="3" t="s">
        <v>969</v>
      </c>
      <c r="AS264" s="3" t="s">
        <v>768</v>
      </c>
      <c r="AT264" s="2" t="s">
        <v>98</v>
      </c>
      <c r="AU264" s="95"/>
      <c r="AV264" s="95"/>
      <c r="AW264" s="95"/>
      <c r="AX264" s="100"/>
    </row>
    <row r="265" spans="1:50" s="34" customFormat="1" ht="57.5" x14ac:dyDescent="0.35">
      <c r="A265" s="5" t="s">
        <v>958</v>
      </c>
      <c r="B265" s="5">
        <v>16</v>
      </c>
      <c r="C265" s="5" t="s">
        <v>433</v>
      </c>
      <c r="D265" s="5" t="s">
        <v>434</v>
      </c>
      <c r="E265" s="5" t="s">
        <v>446</v>
      </c>
      <c r="F265" s="3" t="str">
        <f t="shared" si="4"/>
        <v>B00 - S217</v>
      </c>
      <c r="G265" s="5" t="s">
        <v>447</v>
      </c>
      <c r="H265" s="5" t="s">
        <v>455</v>
      </c>
      <c r="I265" s="12" t="s">
        <v>456</v>
      </c>
      <c r="J265" s="12" t="s">
        <v>40</v>
      </c>
      <c r="K265" s="11" t="s">
        <v>21</v>
      </c>
      <c r="L265" s="5" t="s">
        <v>668</v>
      </c>
      <c r="M265" s="12" t="s">
        <v>43</v>
      </c>
      <c r="N265" s="3" t="s">
        <v>23</v>
      </c>
      <c r="O265" s="26"/>
      <c r="P265" s="3" t="s">
        <v>24</v>
      </c>
      <c r="Q265" s="28"/>
      <c r="R265" s="28"/>
      <c r="S265" s="71" t="s">
        <v>98</v>
      </c>
      <c r="T265" s="97"/>
      <c r="U265" s="97"/>
      <c r="V265" s="97"/>
      <c r="W265" s="97"/>
      <c r="X265" s="28"/>
      <c r="Y265" s="3" t="s">
        <v>24</v>
      </c>
      <c r="Z265" s="28"/>
      <c r="AA265" s="28"/>
      <c r="AB265" s="2" t="s">
        <v>98</v>
      </c>
      <c r="AC265" s="99"/>
      <c r="AD265" s="99"/>
      <c r="AE265" s="99"/>
      <c r="AF265" s="99"/>
      <c r="AG265" s="28"/>
      <c r="AH265" s="3" t="s">
        <v>24</v>
      </c>
      <c r="AI265" s="32" t="s">
        <v>24</v>
      </c>
      <c r="AJ265" s="32" t="s">
        <v>24</v>
      </c>
      <c r="AK265" s="2" t="s">
        <v>98</v>
      </c>
      <c r="AL265" s="99"/>
      <c r="AM265" s="99"/>
      <c r="AN265" s="99"/>
      <c r="AO265" s="99"/>
      <c r="AP265" s="28"/>
      <c r="AQ265" s="3" t="s">
        <v>24</v>
      </c>
      <c r="AR265" s="3" t="s">
        <v>969</v>
      </c>
      <c r="AS265" s="3" t="s">
        <v>768</v>
      </c>
      <c r="AT265" s="2" t="s">
        <v>98</v>
      </c>
      <c r="AU265" s="95"/>
      <c r="AV265" s="95"/>
      <c r="AW265" s="95"/>
      <c r="AX265" s="100"/>
    </row>
    <row r="266" spans="1:50" ht="57.5" x14ac:dyDescent="0.35">
      <c r="A266" s="5" t="s">
        <v>958</v>
      </c>
      <c r="B266" s="5">
        <v>16</v>
      </c>
      <c r="C266" s="5" t="s">
        <v>433</v>
      </c>
      <c r="D266" s="5" t="s">
        <v>434</v>
      </c>
      <c r="E266" s="5" t="s">
        <v>446</v>
      </c>
      <c r="F266" s="3" t="str">
        <f t="shared" si="4"/>
        <v>B00 - S217</v>
      </c>
      <c r="G266" s="5" t="s">
        <v>447</v>
      </c>
      <c r="H266" s="5" t="s">
        <v>457</v>
      </c>
      <c r="I266" s="12" t="s">
        <v>458</v>
      </c>
      <c r="J266" s="12" t="s">
        <v>40</v>
      </c>
      <c r="K266" s="11" t="s">
        <v>21</v>
      </c>
      <c r="L266" s="5" t="s">
        <v>668</v>
      </c>
      <c r="M266" s="12" t="s">
        <v>43</v>
      </c>
      <c r="N266" s="3" t="s">
        <v>23</v>
      </c>
      <c r="O266" s="26"/>
      <c r="P266" s="3" t="s">
        <v>24</v>
      </c>
      <c r="Q266" s="28"/>
      <c r="R266" s="28"/>
      <c r="S266" s="71" t="s">
        <v>98</v>
      </c>
      <c r="T266" s="97"/>
      <c r="U266" s="97"/>
      <c r="V266" s="97"/>
      <c r="W266" s="97"/>
      <c r="X266" s="28"/>
      <c r="Y266" s="3" t="s">
        <v>24</v>
      </c>
      <c r="Z266" s="28"/>
      <c r="AA266" s="28"/>
      <c r="AB266" s="2" t="s">
        <v>98</v>
      </c>
      <c r="AC266" s="99"/>
      <c r="AD266" s="99"/>
      <c r="AE266" s="99"/>
      <c r="AF266" s="99"/>
      <c r="AG266" s="28"/>
      <c r="AH266" s="3" t="s">
        <v>24</v>
      </c>
      <c r="AI266" s="32" t="s">
        <v>24</v>
      </c>
      <c r="AJ266" s="32" t="s">
        <v>24</v>
      </c>
      <c r="AK266" s="2" t="s">
        <v>98</v>
      </c>
      <c r="AL266" s="99"/>
      <c r="AM266" s="99"/>
      <c r="AN266" s="99"/>
      <c r="AO266" s="99"/>
      <c r="AP266" s="28"/>
      <c r="AQ266" s="3" t="s">
        <v>24</v>
      </c>
      <c r="AR266" s="3" t="s">
        <v>969</v>
      </c>
      <c r="AS266" s="3" t="s">
        <v>768</v>
      </c>
      <c r="AT266" s="2" t="s">
        <v>98</v>
      </c>
      <c r="AU266" s="95"/>
      <c r="AV266" s="95"/>
      <c r="AW266" s="95"/>
      <c r="AX266" s="100"/>
    </row>
    <row r="267" spans="1:50" s="4" customFormat="1" ht="57.5" x14ac:dyDescent="0.35">
      <c r="A267" s="9"/>
      <c r="B267" s="5">
        <v>16</v>
      </c>
      <c r="C267" s="5" t="s">
        <v>433</v>
      </c>
      <c r="D267" s="5" t="s">
        <v>459</v>
      </c>
      <c r="E267" s="5" t="s">
        <v>460</v>
      </c>
      <c r="F267" s="3" t="str">
        <f t="shared" si="4"/>
        <v>RHQ - S219</v>
      </c>
      <c r="G267" s="5" t="s">
        <v>461</v>
      </c>
      <c r="H267" s="9"/>
      <c r="I267" s="12" t="s">
        <v>462</v>
      </c>
      <c r="J267" s="12" t="s">
        <v>40</v>
      </c>
      <c r="K267" s="3" t="s">
        <v>33</v>
      </c>
      <c r="L267" s="3" t="s">
        <v>754</v>
      </c>
      <c r="M267" s="12" t="s">
        <v>22</v>
      </c>
      <c r="N267" s="3" t="s">
        <v>23</v>
      </c>
      <c r="O267" s="3" t="s">
        <v>0</v>
      </c>
      <c r="P267" s="3" t="s">
        <v>23</v>
      </c>
      <c r="Q267" s="3" t="s">
        <v>23</v>
      </c>
      <c r="R267" s="3" t="s">
        <v>23</v>
      </c>
      <c r="S267" s="71">
        <v>100</v>
      </c>
      <c r="T267" s="97">
        <v>1235</v>
      </c>
      <c r="U267" s="97">
        <v>428</v>
      </c>
      <c r="V267" s="97">
        <v>649</v>
      </c>
      <c r="W267" s="97">
        <v>150341971</v>
      </c>
      <c r="X267" s="63" t="s">
        <v>1</v>
      </c>
      <c r="Y267" s="3" t="s">
        <v>23</v>
      </c>
      <c r="Z267" s="3" t="s">
        <v>23</v>
      </c>
      <c r="AA267" s="3" t="s">
        <v>23</v>
      </c>
      <c r="AB267" s="3">
        <v>100</v>
      </c>
      <c r="AC267" s="99">
        <v>3566</v>
      </c>
      <c r="AD267" s="99">
        <v>1266</v>
      </c>
      <c r="AE267" s="99">
        <v>3390</v>
      </c>
      <c r="AF267" s="99">
        <v>967156503</v>
      </c>
      <c r="AG267" s="3" t="s">
        <v>856</v>
      </c>
      <c r="AH267" s="3" t="s">
        <v>23</v>
      </c>
      <c r="AI267" s="98" t="s">
        <v>23</v>
      </c>
      <c r="AJ267" s="98" t="s">
        <v>23</v>
      </c>
      <c r="AK267" s="3">
        <v>100</v>
      </c>
      <c r="AL267" s="99">
        <v>2526</v>
      </c>
      <c r="AM267" s="99">
        <v>1000</v>
      </c>
      <c r="AN267" s="99">
        <v>3126</v>
      </c>
      <c r="AO267" s="99">
        <v>989069451</v>
      </c>
      <c r="AP267" s="3" t="s">
        <v>871</v>
      </c>
      <c r="AQ267" s="3" t="s">
        <v>23</v>
      </c>
      <c r="AR267" s="3" t="s">
        <v>23</v>
      </c>
      <c r="AS267" s="3" t="s">
        <v>23</v>
      </c>
      <c r="AT267" s="3">
        <v>100</v>
      </c>
      <c r="AU267" s="100">
        <v>3326</v>
      </c>
      <c r="AV267" s="100">
        <v>1206</v>
      </c>
      <c r="AW267" s="100">
        <v>2977</v>
      </c>
      <c r="AX267" s="100">
        <v>876693154</v>
      </c>
    </row>
    <row r="268" spans="1:50" s="4" customFormat="1" ht="57.5" x14ac:dyDescent="0.35">
      <c r="A268" s="5" t="s">
        <v>820</v>
      </c>
      <c r="B268" s="5">
        <v>16</v>
      </c>
      <c r="C268" s="5" t="s">
        <v>433</v>
      </c>
      <c r="D268" s="5" t="s">
        <v>459</v>
      </c>
      <c r="E268" s="5" t="s">
        <v>460</v>
      </c>
      <c r="F268" s="3" t="str">
        <f t="shared" si="4"/>
        <v>RHQ - S219</v>
      </c>
      <c r="G268" s="5" t="s">
        <v>461</v>
      </c>
      <c r="H268" s="5" t="s">
        <v>463</v>
      </c>
      <c r="I268" s="12" t="s">
        <v>462</v>
      </c>
      <c r="J268" s="12" t="s">
        <v>40</v>
      </c>
      <c r="K268" s="3" t="s">
        <v>33</v>
      </c>
      <c r="L268" s="3" t="s">
        <v>754</v>
      </c>
      <c r="M268" s="12" t="s">
        <v>43</v>
      </c>
      <c r="N268" s="3" t="s">
        <v>23</v>
      </c>
      <c r="O268" s="3" t="s">
        <v>0</v>
      </c>
      <c r="P268" s="3" t="s">
        <v>23</v>
      </c>
      <c r="Q268" s="3" t="s">
        <v>23</v>
      </c>
      <c r="R268" s="3" t="s">
        <v>23</v>
      </c>
      <c r="S268" s="71">
        <v>100</v>
      </c>
      <c r="T268" s="97"/>
      <c r="U268" s="97"/>
      <c r="V268" s="97"/>
      <c r="W268" s="97"/>
      <c r="X268" s="3" t="s">
        <v>1</v>
      </c>
      <c r="Y268" s="3" t="s">
        <v>23</v>
      </c>
      <c r="Z268" s="3" t="s">
        <v>23</v>
      </c>
      <c r="AA268" s="3" t="s">
        <v>23</v>
      </c>
      <c r="AB268" s="3">
        <v>100</v>
      </c>
      <c r="AC268" s="99"/>
      <c r="AD268" s="99"/>
      <c r="AE268" s="99"/>
      <c r="AF268" s="99"/>
      <c r="AG268" s="3" t="s">
        <v>856</v>
      </c>
      <c r="AH268" s="3" t="s">
        <v>23</v>
      </c>
      <c r="AI268" s="98" t="s">
        <v>23</v>
      </c>
      <c r="AJ268" s="98" t="s">
        <v>23</v>
      </c>
      <c r="AK268" s="3">
        <v>100</v>
      </c>
      <c r="AL268" s="99"/>
      <c r="AM268" s="99"/>
      <c r="AN268" s="99"/>
      <c r="AO268" s="99"/>
      <c r="AP268" s="3" t="s">
        <v>871</v>
      </c>
      <c r="AQ268" s="3" t="s">
        <v>23</v>
      </c>
      <c r="AR268" s="88" t="s">
        <v>24</v>
      </c>
      <c r="AS268" s="88" t="s">
        <v>24</v>
      </c>
      <c r="AT268" s="88">
        <v>0</v>
      </c>
      <c r="AU268" s="95"/>
      <c r="AV268" s="95"/>
      <c r="AW268" s="95"/>
      <c r="AX268" s="100"/>
    </row>
    <row r="269" spans="1:50" s="4" customFormat="1" ht="57.5" x14ac:dyDescent="0.35">
      <c r="A269" s="5" t="s">
        <v>820</v>
      </c>
      <c r="B269" s="5">
        <v>16</v>
      </c>
      <c r="C269" s="5" t="s">
        <v>433</v>
      </c>
      <c r="D269" s="5" t="s">
        <v>459</v>
      </c>
      <c r="E269" s="5" t="s">
        <v>460</v>
      </c>
      <c r="F269" s="3" t="str">
        <f t="shared" si="4"/>
        <v>RHQ - S219</v>
      </c>
      <c r="G269" s="5" t="s">
        <v>461</v>
      </c>
      <c r="H269" s="5" t="s">
        <v>464</v>
      </c>
      <c r="I269" s="12" t="s">
        <v>462</v>
      </c>
      <c r="J269" s="12" t="s">
        <v>40</v>
      </c>
      <c r="K269" s="3" t="s">
        <v>33</v>
      </c>
      <c r="L269" s="3" t="s">
        <v>754</v>
      </c>
      <c r="M269" s="12" t="s">
        <v>43</v>
      </c>
      <c r="N269" s="3" t="s">
        <v>23</v>
      </c>
      <c r="O269" s="3" t="s">
        <v>0</v>
      </c>
      <c r="P269" s="3" t="s">
        <v>23</v>
      </c>
      <c r="Q269" s="3" t="s">
        <v>23</v>
      </c>
      <c r="R269" s="3" t="s">
        <v>23</v>
      </c>
      <c r="S269" s="71">
        <v>100</v>
      </c>
      <c r="T269" s="97"/>
      <c r="U269" s="97"/>
      <c r="V269" s="97"/>
      <c r="W269" s="97"/>
      <c r="X269" s="3" t="s">
        <v>1</v>
      </c>
      <c r="Y269" s="3" t="s">
        <v>23</v>
      </c>
      <c r="Z269" s="3" t="s">
        <v>23</v>
      </c>
      <c r="AA269" s="3" t="s">
        <v>23</v>
      </c>
      <c r="AB269" s="3">
        <v>100</v>
      </c>
      <c r="AC269" s="99"/>
      <c r="AD269" s="99"/>
      <c r="AE269" s="99"/>
      <c r="AF269" s="99"/>
      <c r="AG269" s="3" t="s">
        <v>856</v>
      </c>
      <c r="AH269" s="3" t="s">
        <v>23</v>
      </c>
      <c r="AI269" s="98" t="s">
        <v>23</v>
      </c>
      <c r="AJ269" s="98" t="s">
        <v>23</v>
      </c>
      <c r="AK269" s="3">
        <v>100</v>
      </c>
      <c r="AL269" s="99"/>
      <c r="AM269" s="99"/>
      <c r="AN269" s="99"/>
      <c r="AO269" s="99"/>
      <c r="AP269" s="3" t="s">
        <v>871</v>
      </c>
      <c r="AQ269" s="3" t="s">
        <v>23</v>
      </c>
      <c r="AR269" s="88" t="s">
        <v>24</v>
      </c>
      <c r="AS269" s="88" t="s">
        <v>24</v>
      </c>
      <c r="AT269" s="88">
        <v>0</v>
      </c>
      <c r="AU269" s="95"/>
      <c r="AV269" s="95"/>
      <c r="AW269" s="95"/>
      <c r="AX269" s="100"/>
    </row>
    <row r="270" spans="1:50" s="4" customFormat="1" ht="57.5" x14ac:dyDescent="0.35">
      <c r="A270" s="5" t="s">
        <v>820</v>
      </c>
      <c r="B270" s="5">
        <v>16</v>
      </c>
      <c r="C270" s="5" t="s">
        <v>433</v>
      </c>
      <c r="D270" s="5" t="s">
        <v>459</v>
      </c>
      <c r="E270" s="5" t="s">
        <v>460</v>
      </c>
      <c r="F270" s="3" t="str">
        <f t="shared" si="4"/>
        <v>RHQ - S219</v>
      </c>
      <c r="G270" s="5" t="s">
        <v>461</v>
      </c>
      <c r="H270" s="5" t="s">
        <v>465</v>
      </c>
      <c r="I270" s="12" t="s">
        <v>462</v>
      </c>
      <c r="J270" s="12" t="s">
        <v>40</v>
      </c>
      <c r="K270" s="3" t="s">
        <v>33</v>
      </c>
      <c r="L270" s="3" t="s">
        <v>754</v>
      </c>
      <c r="M270" s="12" t="s">
        <v>43</v>
      </c>
      <c r="N270" s="3" t="s">
        <v>23</v>
      </c>
      <c r="O270" s="3" t="s">
        <v>0</v>
      </c>
      <c r="P270" s="3" t="s">
        <v>23</v>
      </c>
      <c r="Q270" s="3" t="s">
        <v>23</v>
      </c>
      <c r="R270" s="3" t="s">
        <v>23</v>
      </c>
      <c r="S270" s="71">
        <v>100</v>
      </c>
      <c r="T270" s="97"/>
      <c r="U270" s="97"/>
      <c r="V270" s="97"/>
      <c r="W270" s="97"/>
      <c r="X270" s="3" t="s">
        <v>1</v>
      </c>
      <c r="Y270" s="3" t="s">
        <v>23</v>
      </c>
      <c r="Z270" s="3" t="s">
        <v>23</v>
      </c>
      <c r="AA270" s="3" t="s">
        <v>23</v>
      </c>
      <c r="AB270" s="3">
        <v>100</v>
      </c>
      <c r="AC270" s="99"/>
      <c r="AD270" s="99"/>
      <c r="AE270" s="99"/>
      <c r="AF270" s="99"/>
      <c r="AG270" s="3" t="s">
        <v>856</v>
      </c>
      <c r="AH270" s="3" t="s">
        <v>23</v>
      </c>
      <c r="AI270" s="98" t="s">
        <v>23</v>
      </c>
      <c r="AJ270" s="98" t="s">
        <v>23</v>
      </c>
      <c r="AK270" s="3">
        <v>100</v>
      </c>
      <c r="AL270" s="99"/>
      <c r="AM270" s="99"/>
      <c r="AN270" s="99"/>
      <c r="AO270" s="99"/>
      <c r="AP270" s="3" t="s">
        <v>871</v>
      </c>
      <c r="AQ270" s="3" t="s">
        <v>23</v>
      </c>
      <c r="AR270" s="88" t="s">
        <v>24</v>
      </c>
      <c r="AS270" s="88" t="s">
        <v>24</v>
      </c>
      <c r="AT270" s="88">
        <v>0</v>
      </c>
      <c r="AU270" s="95"/>
      <c r="AV270" s="95"/>
      <c r="AW270" s="95"/>
      <c r="AX270" s="100"/>
    </row>
    <row r="271" spans="1:50" ht="57.5" x14ac:dyDescent="0.35">
      <c r="A271" s="5" t="s">
        <v>820</v>
      </c>
      <c r="B271" s="5">
        <v>16</v>
      </c>
      <c r="C271" s="5" t="s">
        <v>433</v>
      </c>
      <c r="D271" s="5" t="s">
        <v>459</v>
      </c>
      <c r="E271" s="5" t="s">
        <v>460</v>
      </c>
      <c r="F271" s="3" t="str">
        <f t="shared" si="4"/>
        <v>RHQ - S219</v>
      </c>
      <c r="G271" s="5" t="s">
        <v>461</v>
      </c>
      <c r="H271" s="5" t="s">
        <v>466</v>
      </c>
      <c r="I271" s="12" t="s">
        <v>462</v>
      </c>
      <c r="J271" s="12" t="s">
        <v>40</v>
      </c>
      <c r="K271" s="3" t="s">
        <v>33</v>
      </c>
      <c r="L271" s="3" t="s">
        <v>754</v>
      </c>
      <c r="M271" s="12" t="s">
        <v>43</v>
      </c>
      <c r="N271" s="3" t="s">
        <v>23</v>
      </c>
      <c r="O271" s="3" t="s">
        <v>0</v>
      </c>
      <c r="P271" s="3" t="s">
        <v>23</v>
      </c>
      <c r="Q271" s="3" t="s">
        <v>23</v>
      </c>
      <c r="R271" s="3" t="s">
        <v>23</v>
      </c>
      <c r="S271" s="71">
        <v>100</v>
      </c>
      <c r="T271" s="97"/>
      <c r="U271" s="97"/>
      <c r="V271" s="97"/>
      <c r="W271" s="97"/>
      <c r="X271" s="3" t="s">
        <v>1</v>
      </c>
      <c r="Y271" s="3" t="s">
        <v>23</v>
      </c>
      <c r="Z271" s="3" t="s">
        <v>23</v>
      </c>
      <c r="AA271" s="3" t="s">
        <v>23</v>
      </c>
      <c r="AB271" s="3">
        <v>100</v>
      </c>
      <c r="AC271" s="99"/>
      <c r="AD271" s="99"/>
      <c r="AE271" s="99"/>
      <c r="AF271" s="99"/>
      <c r="AG271" s="3" t="s">
        <v>856</v>
      </c>
      <c r="AH271" s="3" t="s">
        <v>23</v>
      </c>
      <c r="AI271" s="98" t="s">
        <v>23</v>
      </c>
      <c r="AJ271" s="98" t="s">
        <v>23</v>
      </c>
      <c r="AK271" s="3">
        <v>100</v>
      </c>
      <c r="AL271" s="99"/>
      <c r="AM271" s="99"/>
      <c r="AN271" s="99"/>
      <c r="AO271" s="99"/>
      <c r="AP271" s="3" t="s">
        <v>871</v>
      </c>
      <c r="AQ271" s="3" t="s">
        <v>23</v>
      </c>
      <c r="AR271" s="88" t="s">
        <v>24</v>
      </c>
      <c r="AS271" s="88" t="s">
        <v>24</v>
      </c>
      <c r="AT271" s="88">
        <v>0</v>
      </c>
      <c r="AU271" s="95"/>
      <c r="AV271" s="95"/>
      <c r="AW271" s="95"/>
      <c r="AX271" s="100"/>
    </row>
    <row r="272" spans="1:50" s="34" customFormat="1" ht="57.5" x14ac:dyDescent="0.35">
      <c r="A272" s="5" t="s">
        <v>880</v>
      </c>
      <c r="B272" s="5">
        <v>16</v>
      </c>
      <c r="C272" s="5" t="s">
        <v>433</v>
      </c>
      <c r="D272" s="5" t="s">
        <v>459</v>
      </c>
      <c r="E272" s="5" t="s">
        <v>460</v>
      </c>
      <c r="F272" s="3" t="str">
        <f t="shared" si="4"/>
        <v>RHQ - S219</v>
      </c>
      <c r="G272" s="5" t="s">
        <v>461</v>
      </c>
      <c r="H272" s="5" t="s">
        <v>947</v>
      </c>
      <c r="I272" s="12" t="s">
        <v>462</v>
      </c>
      <c r="J272" s="12" t="s">
        <v>40</v>
      </c>
      <c r="K272" s="3" t="s">
        <v>33</v>
      </c>
      <c r="L272" s="3" t="s">
        <v>754</v>
      </c>
      <c r="M272" s="12" t="s">
        <v>43</v>
      </c>
      <c r="N272" s="3" t="s">
        <v>23</v>
      </c>
      <c r="O272" s="3" t="s">
        <v>0</v>
      </c>
      <c r="P272" s="3" t="s">
        <v>23</v>
      </c>
      <c r="Q272" s="3" t="s">
        <v>23</v>
      </c>
      <c r="R272" s="3" t="s">
        <v>23</v>
      </c>
      <c r="S272" s="71">
        <v>100</v>
      </c>
      <c r="T272" s="97"/>
      <c r="U272" s="97"/>
      <c r="V272" s="97"/>
      <c r="W272" s="97"/>
      <c r="X272" s="3" t="s">
        <v>1</v>
      </c>
      <c r="Y272" s="3" t="s">
        <v>23</v>
      </c>
      <c r="Z272" s="3" t="s">
        <v>23</v>
      </c>
      <c r="AA272" s="3" t="s">
        <v>23</v>
      </c>
      <c r="AB272" s="3">
        <v>100</v>
      </c>
      <c r="AC272" s="99"/>
      <c r="AD272" s="99"/>
      <c r="AE272" s="99"/>
      <c r="AF272" s="99"/>
      <c r="AG272" s="3" t="s">
        <v>856</v>
      </c>
      <c r="AH272" s="3" t="s">
        <v>23</v>
      </c>
      <c r="AI272" s="98" t="s">
        <v>23</v>
      </c>
      <c r="AJ272" s="98" t="s">
        <v>23</v>
      </c>
      <c r="AK272" s="3">
        <v>100</v>
      </c>
      <c r="AL272" s="99"/>
      <c r="AM272" s="99"/>
      <c r="AN272" s="99"/>
      <c r="AO272" s="99"/>
      <c r="AP272" s="3" t="s">
        <v>871</v>
      </c>
      <c r="AQ272" s="3" t="s">
        <v>23</v>
      </c>
      <c r="AR272" s="88" t="s">
        <v>24</v>
      </c>
      <c r="AS272" s="88" t="s">
        <v>24</v>
      </c>
      <c r="AT272" s="88">
        <v>0</v>
      </c>
      <c r="AU272" s="95"/>
      <c r="AV272" s="95"/>
      <c r="AW272" s="95"/>
      <c r="AX272" s="100"/>
    </row>
    <row r="273" spans="1:51" s="34" customFormat="1" ht="57.5" x14ac:dyDescent="0.35">
      <c r="A273" s="5" t="s">
        <v>820</v>
      </c>
      <c r="B273" s="5">
        <v>16</v>
      </c>
      <c r="C273" s="5" t="s">
        <v>433</v>
      </c>
      <c r="D273" s="5" t="s">
        <v>459</v>
      </c>
      <c r="E273" s="5" t="s">
        <v>460</v>
      </c>
      <c r="F273" s="3" t="str">
        <f t="shared" si="4"/>
        <v>RHQ - S219</v>
      </c>
      <c r="G273" s="5" t="s">
        <v>461</v>
      </c>
      <c r="H273" s="82" t="s">
        <v>944</v>
      </c>
      <c r="I273" s="12" t="s">
        <v>462</v>
      </c>
      <c r="J273" s="12" t="s">
        <v>40</v>
      </c>
      <c r="K273" s="3" t="s">
        <v>33</v>
      </c>
      <c r="L273" s="3" t="s">
        <v>754</v>
      </c>
      <c r="M273" s="12" t="s">
        <v>43</v>
      </c>
      <c r="N273" s="3" t="s">
        <v>23</v>
      </c>
      <c r="O273" s="3" t="s">
        <v>0</v>
      </c>
      <c r="P273" s="3" t="s">
        <v>23</v>
      </c>
      <c r="Q273" s="3" t="s">
        <v>23</v>
      </c>
      <c r="R273" s="3" t="s">
        <v>23</v>
      </c>
      <c r="S273" s="71">
        <v>100</v>
      </c>
      <c r="T273" s="97"/>
      <c r="U273" s="97"/>
      <c r="V273" s="97"/>
      <c r="W273" s="97"/>
      <c r="X273" s="29" t="s">
        <v>1</v>
      </c>
      <c r="Y273" s="29" t="s">
        <v>23</v>
      </c>
      <c r="Z273" s="29" t="s">
        <v>23</v>
      </c>
      <c r="AA273" s="29" t="s">
        <v>23</v>
      </c>
      <c r="AB273" s="29">
        <v>100</v>
      </c>
      <c r="AC273" s="99"/>
      <c r="AD273" s="99"/>
      <c r="AE273" s="99"/>
      <c r="AF273" s="99"/>
      <c r="AG273" s="3" t="s">
        <v>856</v>
      </c>
      <c r="AH273" s="3" t="s">
        <v>23</v>
      </c>
      <c r="AI273" s="98" t="s">
        <v>23</v>
      </c>
      <c r="AJ273" s="98" t="s">
        <v>23</v>
      </c>
      <c r="AK273" s="3">
        <v>100</v>
      </c>
      <c r="AL273" s="99"/>
      <c r="AM273" s="99"/>
      <c r="AN273" s="99"/>
      <c r="AO273" s="99"/>
      <c r="AP273" s="3" t="s">
        <v>871</v>
      </c>
      <c r="AQ273" s="3" t="s">
        <v>23</v>
      </c>
      <c r="AR273" s="88" t="s">
        <v>24</v>
      </c>
      <c r="AS273" s="88" t="s">
        <v>24</v>
      </c>
      <c r="AT273" s="88">
        <v>0</v>
      </c>
      <c r="AU273" s="95"/>
      <c r="AV273" s="95"/>
      <c r="AW273" s="95"/>
      <c r="AX273" s="100"/>
    </row>
    <row r="274" spans="1:51" s="4" customFormat="1" ht="57.5" x14ac:dyDescent="0.25">
      <c r="A274" s="5" t="s">
        <v>820</v>
      </c>
      <c r="B274" s="5">
        <v>16</v>
      </c>
      <c r="C274" s="5" t="s">
        <v>433</v>
      </c>
      <c r="D274" s="5" t="s">
        <v>459</v>
      </c>
      <c r="E274" s="5" t="s">
        <v>460</v>
      </c>
      <c r="F274" s="3" t="str">
        <f t="shared" si="4"/>
        <v>RHQ - S219</v>
      </c>
      <c r="G274" s="5" t="s">
        <v>461</v>
      </c>
      <c r="H274" s="83" t="s">
        <v>946</v>
      </c>
      <c r="I274" s="12" t="s">
        <v>462</v>
      </c>
      <c r="J274" s="12" t="s">
        <v>40</v>
      </c>
      <c r="K274" s="3" t="s">
        <v>33</v>
      </c>
      <c r="L274" s="3" t="s">
        <v>754</v>
      </c>
      <c r="M274" s="12" t="s">
        <v>43</v>
      </c>
      <c r="N274" s="3" t="s">
        <v>23</v>
      </c>
      <c r="O274" s="3" t="s">
        <v>0</v>
      </c>
      <c r="P274" s="3" t="s">
        <v>23</v>
      </c>
      <c r="Q274" s="3" t="s">
        <v>23</v>
      </c>
      <c r="R274" s="3" t="s">
        <v>23</v>
      </c>
      <c r="S274" s="71">
        <v>100</v>
      </c>
      <c r="T274" s="97"/>
      <c r="U274" s="97"/>
      <c r="V274" s="97"/>
      <c r="W274" s="97"/>
      <c r="X274" s="29" t="s">
        <v>1</v>
      </c>
      <c r="Y274" s="29" t="s">
        <v>23</v>
      </c>
      <c r="Z274" s="29" t="s">
        <v>23</v>
      </c>
      <c r="AA274" s="29" t="s">
        <v>23</v>
      </c>
      <c r="AB274" s="29">
        <v>100</v>
      </c>
      <c r="AC274" s="99"/>
      <c r="AD274" s="99"/>
      <c r="AE274" s="99"/>
      <c r="AF274" s="99"/>
      <c r="AG274" s="3" t="s">
        <v>856</v>
      </c>
      <c r="AH274" s="3" t="s">
        <v>23</v>
      </c>
      <c r="AI274" s="98" t="s">
        <v>23</v>
      </c>
      <c r="AJ274" s="98" t="s">
        <v>23</v>
      </c>
      <c r="AK274" s="3">
        <v>100</v>
      </c>
      <c r="AL274" s="99"/>
      <c r="AM274" s="99"/>
      <c r="AN274" s="99"/>
      <c r="AO274" s="99"/>
      <c r="AP274" s="3" t="s">
        <v>871</v>
      </c>
      <c r="AQ274" s="3" t="s">
        <v>23</v>
      </c>
      <c r="AR274" s="88" t="s">
        <v>24</v>
      </c>
      <c r="AS274" s="88" t="s">
        <v>24</v>
      </c>
      <c r="AT274" s="88">
        <v>0</v>
      </c>
      <c r="AU274" s="95"/>
      <c r="AV274" s="95"/>
      <c r="AW274" s="95"/>
      <c r="AX274" s="100"/>
    </row>
    <row r="275" spans="1:51" s="4" customFormat="1" ht="57.5" x14ac:dyDescent="0.25">
      <c r="A275" s="5" t="s">
        <v>820</v>
      </c>
      <c r="B275" s="5">
        <v>16</v>
      </c>
      <c r="C275" s="5" t="s">
        <v>433</v>
      </c>
      <c r="D275" s="5" t="s">
        <v>459</v>
      </c>
      <c r="E275" s="5" t="s">
        <v>460</v>
      </c>
      <c r="F275" s="3" t="str">
        <f t="shared" si="4"/>
        <v>RHQ - S219</v>
      </c>
      <c r="G275" s="5" t="s">
        <v>461</v>
      </c>
      <c r="H275" s="83" t="s">
        <v>945</v>
      </c>
      <c r="I275" s="12" t="s">
        <v>462</v>
      </c>
      <c r="J275" s="12" t="s">
        <v>40</v>
      </c>
      <c r="K275" s="3" t="s">
        <v>33</v>
      </c>
      <c r="L275" s="3" t="s">
        <v>754</v>
      </c>
      <c r="M275" s="12" t="s">
        <v>43</v>
      </c>
      <c r="N275" s="3" t="s">
        <v>23</v>
      </c>
      <c r="O275" s="3" t="s">
        <v>0</v>
      </c>
      <c r="P275" s="3" t="s">
        <v>23</v>
      </c>
      <c r="Q275" s="3" t="s">
        <v>23</v>
      </c>
      <c r="R275" s="3" t="s">
        <v>23</v>
      </c>
      <c r="S275" s="71">
        <v>100</v>
      </c>
      <c r="T275" s="97"/>
      <c r="U275" s="97"/>
      <c r="V275" s="97"/>
      <c r="W275" s="97"/>
      <c r="X275" s="3" t="s">
        <v>1</v>
      </c>
      <c r="Y275" s="3" t="s">
        <v>23</v>
      </c>
      <c r="Z275" s="3" t="s">
        <v>23</v>
      </c>
      <c r="AA275" s="3" t="s">
        <v>23</v>
      </c>
      <c r="AB275" s="3">
        <v>100</v>
      </c>
      <c r="AC275" s="99"/>
      <c r="AD275" s="99"/>
      <c r="AE275" s="99"/>
      <c r="AF275" s="99"/>
      <c r="AG275" s="3" t="s">
        <v>856</v>
      </c>
      <c r="AH275" s="3" t="s">
        <v>23</v>
      </c>
      <c r="AI275" s="98" t="s">
        <v>23</v>
      </c>
      <c r="AJ275" s="98" t="s">
        <v>23</v>
      </c>
      <c r="AK275" s="3">
        <v>100</v>
      </c>
      <c r="AL275" s="99"/>
      <c r="AM275" s="99"/>
      <c r="AN275" s="99"/>
      <c r="AO275" s="99"/>
      <c r="AP275" s="3" t="s">
        <v>871</v>
      </c>
      <c r="AQ275" s="3" t="s">
        <v>23</v>
      </c>
      <c r="AR275" s="88" t="s">
        <v>24</v>
      </c>
      <c r="AS275" s="88" t="s">
        <v>24</v>
      </c>
      <c r="AT275" s="88">
        <v>0</v>
      </c>
      <c r="AU275" s="95"/>
      <c r="AV275" s="95"/>
      <c r="AW275" s="95"/>
      <c r="AX275" s="100"/>
    </row>
    <row r="276" spans="1:51" s="4" customFormat="1" ht="57.5" x14ac:dyDescent="0.35">
      <c r="A276" s="5" t="s">
        <v>820</v>
      </c>
      <c r="B276" s="5">
        <v>16</v>
      </c>
      <c r="C276" s="5" t="s">
        <v>433</v>
      </c>
      <c r="D276" s="5" t="s">
        <v>459</v>
      </c>
      <c r="E276" s="5" t="s">
        <v>460</v>
      </c>
      <c r="F276" s="3" t="str">
        <f t="shared" si="4"/>
        <v>RHQ - S219</v>
      </c>
      <c r="G276" s="5" t="s">
        <v>461</v>
      </c>
      <c r="H276" s="5" t="s">
        <v>948</v>
      </c>
      <c r="I276" s="12" t="s">
        <v>462</v>
      </c>
      <c r="J276" s="12" t="s">
        <v>40</v>
      </c>
      <c r="K276" s="3" t="s">
        <v>33</v>
      </c>
      <c r="L276" s="3" t="s">
        <v>754</v>
      </c>
      <c r="M276" s="12" t="s">
        <v>43</v>
      </c>
      <c r="N276" s="3" t="s">
        <v>23</v>
      </c>
      <c r="O276" s="3" t="s">
        <v>0</v>
      </c>
      <c r="P276" s="3" t="s">
        <v>23</v>
      </c>
      <c r="Q276" s="3" t="s">
        <v>23</v>
      </c>
      <c r="R276" s="3" t="s">
        <v>23</v>
      </c>
      <c r="S276" s="71">
        <v>100</v>
      </c>
      <c r="T276" s="97"/>
      <c r="U276" s="97"/>
      <c r="V276" s="97"/>
      <c r="W276" s="97"/>
      <c r="X276" s="29" t="s">
        <v>1</v>
      </c>
      <c r="Y276" s="29" t="s">
        <v>23</v>
      </c>
      <c r="Z276" s="29" t="s">
        <v>23</v>
      </c>
      <c r="AA276" s="29" t="s">
        <v>23</v>
      </c>
      <c r="AB276" s="29">
        <v>100</v>
      </c>
      <c r="AC276" s="99"/>
      <c r="AD276" s="99"/>
      <c r="AE276" s="99"/>
      <c r="AF276" s="99"/>
      <c r="AG276" s="3" t="s">
        <v>856</v>
      </c>
      <c r="AH276" s="3" t="s">
        <v>23</v>
      </c>
      <c r="AI276" s="98" t="s">
        <v>23</v>
      </c>
      <c r="AJ276" s="98" t="s">
        <v>23</v>
      </c>
      <c r="AK276" s="3">
        <v>100</v>
      </c>
      <c r="AL276" s="99"/>
      <c r="AM276" s="99"/>
      <c r="AN276" s="99"/>
      <c r="AO276" s="99"/>
      <c r="AP276" s="3" t="s">
        <v>871</v>
      </c>
      <c r="AQ276" s="3" t="s">
        <v>23</v>
      </c>
      <c r="AR276" s="88" t="s">
        <v>24</v>
      </c>
      <c r="AS276" s="88" t="s">
        <v>24</v>
      </c>
      <c r="AT276" s="88">
        <v>0</v>
      </c>
      <c r="AU276" s="95"/>
      <c r="AV276" s="95"/>
      <c r="AW276" s="95"/>
      <c r="AX276" s="100"/>
    </row>
    <row r="277" spans="1:51" s="4" customFormat="1" ht="57.5" x14ac:dyDescent="0.35">
      <c r="A277" s="5" t="s">
        <v>820</v>
      </c>
      <c r="B277" s="5">
        <v>16</v>
      </c>
      <c r="C277" s="5" t="s">
        <v>433</v>
      </c>
      <c r="D277" s="5" t="s">
        <v>459</v>
      </c>
      <c r="E277" s="5" t="s">
        <v>460</v>
      </c>
      <c r="F277" s="3" t="str">
        <f t="shared" si="4"/>
        <v>RHQ - S219</v>
      </c>
      <c r="G277" s="5" t="s">
        <v>461</v>
      </c>
      <c r="H277" s="5" t="s">
        <v>949</v>
      </c>
      <c r="I277" s="12" t="s">
        <v>462</v>
      </c>
      <c r="J277" s="12" t="s">
        <v>40</v>
      </c>
      <c r="K277" s="3" t="s">
        <v>33</v>
      </c>
      <c r="L277" s="3" t="s">
        <v>754</v>
      </c>
      <c r="M277" s="12" t="s">
        <v>43</v>
      </c>
      <c r="N277" s="3" t="s">
        <v>23</v>
      </c>
      <c r="O277" s="3" t="s">
        <v>0</v>
      </c>
      <c r="P277" s="3" t="s">
        <v>23</v>
      </c>
      <c r="Q277" s="3" t="s">
        <v>23</v>
      </c>
      <c r="R277" s="3" t="s">
        <v>23</v>
      </c>
      <c r="S277" s="71">
        <v>100</v>
      </c>
      <c r="T277" s="97"/>
      <c r="U277" s="97"/>
      <c r="V277" s="97"/>
      <c r="W277" s="97"/>
      <c r="X277" s="3" t="s">
        <v>1</v>
      </c>
      <c r="Y277" s="3" t="s">
        <v>23</v>
      </c>
      <c r="Z277" s="3" t="s">
        <v>23</v>
      </c>
      <c r="AA277" s="3" t="s">
        <v>23</v>
      </c>
      <c r="AB277" s="3">
        <v>100</v>
      </c>
      <c r="AC277" s="99"/>
      <c r="AD277" s="99"/>
      <c r="AE277" s="99"/>
      <c r="AF277" s="99"/>
      <c r="AG277" s="3" t="s">
        <v>856</v>
      </c>
      <c r="AH277" s="3" t="s">
        <v>98</v>
      </c>
      <c r="AI277" s="32" t="s">
        <v>24</v>
      </c>
      <c r="AJ277" s="32" t="s">
        <v>24</v>
      </c>
      <c r="AK277" s="3" t="s">
        <v>98</v>
      </c>
      <c r="AL277" s="99"/>
      <c r="AM277" s="99"/>
      <c r="AN277" s="99"/>
      <c r="AO277" s="99"/>
      <c r="AP277" s="3" t="s">
        <v>871</v>
      </c>
      <c r="AQ277" s="3" t="s">
        <v>23</v>
      </c>
      <c r="AR277" s="88" t="s">
        <v>24</v>
      </c>
      <c r="AS277" s="88" t="s">
        <v>24</v>
      </c>
      <c r="AT277" s="88">
        <v>0</v>
      </c>
      <c r="AU277" s="95"/>
      <c r="AV277" s="95"/>
      <c r="AW277" s="95"/>
      <c r="AX277" s="100"/>
    </row>
    <row r="278" spans="1:51" s="4" customFormat="1" ht="57.5" x14ac:dyDescent="0.35">
      <c r="A278" s="5" t="s">
        <v>820</v>
      </c>
      <c r="B278" s="5">
        <v>16</v>
      </c>
      <c r="C278" s="5" t="s">
        <v>433</v>
      </c>
      <c r="D278" s="5" t="s">
        <v>459</v>
      </c>
      <c r="E278" s="5" t="s">
        <v>460</v>
      </c>
      <c r="F278" s="3" t="str">
        <f t="shared" si="4"/>
        <v>RHQ - S219</v>
      </c>
      <c r="G278" s="5" t="s">
        <v>461</v>
      </c>
      <c r="H278" s="5" t="s">
        <v>950</v>
      </c>
      <c r="I278" s="12" t="s">
        <v>462</v>
      </c>
      <c r="J278" s="12" t="s">
        <v>40</v>
      </c>
      <c r="K278" s="3" t="s">
        <v>33</v>
      </c>
      <c r="L278" s="3" t="s">
        <v>754</v>
      </c>
      <c r="M278" s="12" t="s">
        <v>43</v>
      </c>
      <c r="N278" s="3" t="s">
        <v>23</v>
      </c>
      <c r="O278" s="3" t="s">
        <v>0</v>
      </c>
      <c r="P278" s="3" t="s">
        <v>23</v>
      </c>
      <c r="Q278" s="3" t="s">
        <v>23</v>
      </c>
      <c r="R278" s="3" t="s">
        <v>23</v>
      </c>
      <c r="S278" s="71">
        <v>100</v>
      </c>
      <c r="T278" s="97"/>
      <c r="U278" s="97"/>
      <c r="V278" s="97"/>
      <c r="W278" s="97"/>
      <c r="X278" s="29" t="s">
        <v>1</v>
      </c>
      <c r="Y278" s="29" t="s">
        <v>23</v>
      </c>
      <c r="Z278" s="29" t="s">
        <v>23</v>
      </c>
      <c r="AA278" s="29" t="s">
        <v>23</v>
      </c>
      <c r="AB278" s="29">
        <v>100</v>
      </c>
      <c r="AC278" s="99"/>
      <c r="AD278" s="99"/>
      <c r="AE278" s="99"/>
      <c r="AF278" s="99"/>
      <c r="AG278" s="3" t="s">
        <v>856</v>
      </c>
      <c r="AH278" s="3" t="s">
        <v>98</v>
      </c>
      <c r="AI278" s="32" t="s">
        <v>24</v>
      </c>
      <c r="AJ278" s="32" t="s">
        <v>24</v>
      </c>
      <c r="AK278" s="3" t="s">
        <v>98</v>
      </c>
      <c r="AL278" s="99"/>
      <c r="AM278" s="99"/>
      <c r="AN278" s="99"/>
      <c r="AO278" s="99"/>
      <c r="AP278" s="3" t="s">
        <v>871</v>
      </c>
      <c r="AQ278" s="3" t="s">
        <v>23</v>
      </c>
      <c r="AR278" s="88" t="s">
        <v>24</v>
      </c>
      <c r="AS278" s="88" t="s">
        <v>24</v>
      </c>
      <c r="AT278" s="88">
        <v>0</v>
      </c>
      <c r="AU278" s="95"/>
      <c r="AV278" s="95"/>
      <c r="AW278" s="95"/>
      <c r="AX278" s="100"/>
    </row>
    <row r="279" spans="1:51" s="4" customFormat="1" ht="57.5" x14ac:dyDescent="0.35">
      <c r="A279" s="5" t="s">
        <v>820</v>
      </c>
      <c r="B279" s="5">
        <v>16</v>
      </c>
      <c r="C279" s="5" t="s">
        <v>433</v>
      </c>
      <c r="D279" s="5" t="s">
        <v>459</v>
      </c>
      <c r="E279" s="5" t="s">
        <v>460</v>
      </c>
      <c r="F279" s="3" t="str">
        <f t="shared" si="4"/>
        <v>RHQ - S219</v>
      </c>
      <c r="G279" s="5" t="s">
        <v>461</v>
      </c>
      <c r="H279" s="5" t="s">
        <v>1007</v>
      </c>
      <c r="I279" s="12" t="s">
        <v>462</v>
      </c>
      <c r="J279" s="12" t="s">
        <v>40</v>
      </c>
      <c r="K279" s="3" t="s">
        <v>33</v>
      </c>
      <c r="L279" s="3" t="s">
        <v>754</v>
      </c>
      <c r="M279" s="12" t="s">
        <v>43</v>
      </c>
      <c r="N279" s="3" t="s">
        <v>23</v>
      </c>
      <c r="O279" s="3" t="s">
        <v>0</v>
      </c>
      <c r="P279" s="3" t="s">
        <v>23</v>
      </c>
      <c r="Q279" s="3" t="s">
        <v>23</v>
      </c>
      <c r="R279" s="3" t="s">
        <v>23</v>
      </c>
      <c r="S279" s="71">
        <v>100</v>
      </c>
      <c r="T279" s="97"/>
      <c r="U279" s="97"/>
      <c r="V279" s="97"/>
      <c r="W279" s="97"/>
      <c r="X279" s="3" t="s">
        <v>1</v>
      </c>
      <c r="Y279" s="3" t="s">
        <v>23</v>
      </c>
      <c r="Z279" s="3" t="s">
        <v>23</v>
      </c>
      <c r="AA279" s="3" t="s">
        <v>23</v>
      </c>
      <c r="AB279" s="3">
        <v>100</v>
      </c>
      <c r="AC279" s="99"/>
      <c r="AD279" s="99"/>
      <c r="AE279" s="99"/>
      <c r="AF279" s="99"/>
      <c r="AG279" s="3" t="s">
        <v>856</v>
      </c>
      <c r="AH279" s="3" t="s">
        <v>98</v>
      </c>
      <c r="AI279" s="32" t="s">
        <v>24</v>
      </c>
      <c r="AJ279" s="32" t="s">
        <v>24</v>
      </c>
      <c r="AK279" s="3" t="s">
        <v>98</v>
      </c>
      <c r="AL279" s="99"/>
      <c r="AM279" s="99"/>
      <c r="AN279" s="99"/>
      <c r="AO279" s="99"/>
      <c r="AP279" s="3" t="s">
        <v>871</v>
      </c>
      <c r="AQ279" s="3" t="s">
        <v>23</v>
      </c>
      <c r="AR279" s="88" t="s">
        <v>24</v>
      </c>
      <c r="AS279" s="88" t="s">
        <v>24</v>
      </c>
      <c r="AT279" s="88">
        <v>0</v>
      </c>
      <c r="AU279" s="95"/>
      <c r="AV279" s="95"/>
      <c r="AW279" s="95"/>
      <c r="AX279" s="100"/>
    </row>
    <row r="280" spans="1:51" s="4" customFormat="1" ht="57.5" x14ac:dyDescent="0.35">
      <c r="A280" s="5" t="s">
        <v>820</v>
      </c>
      <c r="B280" s="5">
        <v>16</v>
      </c>
      <c r="C280" s="5" t="s">
        <v>433</v>
      </c>
      <c r="D280" s="5" t="s">
        <v>459</v>
      </c>
      <c r="E280" s="5" t="s">
        <v>460</v>
      </c>
      <c r="F280" s="3" t="str">
        <f t="shared" si="4"/>
        <v>RHQ - S219</v>
      </c>
      <c r="G280" s="5" t="s">
        <v>461</v>
      </c>
      <c r="H280" s="5" t="s">
        <v>951</v>
      </c>
      <c r="I280" s="12" t="s">
        <v>462</v>
      </c>
      <c r="J280" s="12" t="s">
        <v>40</v>
      </c>
      <c r="K280" s="3" t="s">
        <v>33</v>
      </c>
      <c r="L280" s="3" t="s">
        <v>754</v>
      </c>
      <c r="M280" s="12" t="s">
        <v>43</v>
      </c>
      <c r="N280" s="3" t="s">
        <v>23</v>
      </c>
      <c r="O280" s="3" t="s">
        <v>0</v>
      </c>
      <c r="P280" s="3" t="s">
        <v>23</v>
      </c>
      <c r="Q280" s="3" t="s">
        <v>23</v>
      </c>
      <c r="R280" s="3" t="s">
        <v>23</v>
      </c>
      <c r="S280" s="71">
        <v>100</v>
      </c>
      <c r="T280" s="97"/>
      <c r="U280" s="97"/>
      <c r="V280" s="97"/>
      <c r="W280" s="97"/>
      <c r="X280" s="3" t="s">
        <v>1</v>
      </c>
      <c r="Y280" s="3" t="s">
        <v>23</v>
      </c>
      <c r="Z280" s="3" t="s">
        <v>23</v>
      </c>
      <c r="AA280" s="3" t="s">
        <v>23</v>
      </c>
      <c r="AB280" s="3">
        <v>100</v>
      </c>
      <c r="AC280" s="99"/>
      <c r="AD280" s="99"/>
      <c r="AE280" s="99"/>
      <c r="AF280" s="99"/>
      <c r="AG280" s="3" t="s">
        <v>856</v>
      </c>
      <c r="AH280" s="3" t="s">
        <v>98</v>
      </c>
      <c r="AI280" s="32" t="s">
        <v>24</v>
      </c>
      <c r="AJ280" s="32" t="s">
        <v>24</v>
      </c>
      <c r="AK280" s="3" t="s">
        <v>98</v>
      </c>
      <c r="AL280" s="99"/>
      <c r="AM280" s="99"/>
      <c r="AN280" s="99"/>
      <c r="AO280" s="99"/>
      <c r="AP280" s="3" t="s">
        <v>871</v>
      </c>
      <c r="AQ280" s="3" t="s">
        <v>23</v>
      </c>
      <c r="AR280" s="88" t="s">
        <v>24</v>
      </c>
      <c r="AS280" s="88" t="s">
        <v>24</v>
      </c>
      <c r="AT280" s="88">
        <v>0</v>
      </c>
      <c r="AU280" s="95"/>
      <c r="AV280" s="95"/>
      <c r="AW280" s="95"/>
      <c r="AX280" s="100"/>
    </row>
    <row r="281" spans="1:51" s="4" customFormat="1" ht="46" x14ac:dyDescent="0.35">
      <c r="A281" s="5" t="s">
        <v>821</v>
      </c>
      <c r="B281" s="5">
        <v>16</v>
      </c>
      <c r="C281" s="5" t="s">
        <v>433</v>
      </c>
      <c r="D281" s="5" t="s">
        <v>434</v>
      </c>
      <c r="E281" s="5" t="s">
        <v>425</v>
      </c>
      <c r="F281" s="3" t="str">
        <f t="shared" si="4"/>
        <v>B00 - U001</v>
      </c>
      <c r="G281" s="5" t="s">
        <v>803</v>
      </c>
      <c r="H281" s="9"/>
      <c r="I281" s="5" t="s">
        <v>804</v>
      </c>
      <c r="J281" s="12" t="s">
        <v>20</v>
      </c>
      <c r="K281" s="5" t="s">
        <v>21</v>
      </c>
      <c r="L281" s="5" t="s">
        <v>412</v>
      </c>
      <c r="M281" s="5" t="s">
        <v>22</v>
      </c>
      <c r="N281" s="2" t="s">
        <v>23</v>
      </c>
      <c r="O281" s="28"/>
      <c r="P281" s="2" t="s">
        <v>24</v>
      </c>
      <c r="Q281" s="28"/>
      <c r="R281" s="28"/>
      <c r="S281" s="71" t="s">
        <v>98</v>
      </c>
      <c r="T281" s="97"/>
      <c r="U281" s="97"/>
      <c r="V281" s="97"/>
      <c r="W281" s="97"/>
      <c r="X281" s="28"/>
      <c r="Y281" s="3" t="s">
        <v>24</v>
      </c>
      <c r="Z281" s="28"/>
      <c r="AA281" s="28"/>
      <c r="AB281" s="2" t="s">
        <v>98</v>
      </c>
      <c r="AC281" s="99"/>
      <c r="AD281" s="99"/>
      <c r="AE281" s="99"/>
      <c r="AF281" s="99"/>
      <c r="AG281" s="28"/>
      <c r="AH281" s="3" t="s">
        <v>24</v>
      </c>
      <c r="AI281" s="32" t="s">
        <v>23</v>
      </c>
      <c r="AJ281" s="32" t="s">
        <v>23</v>
      </c>
      <c r="AK281" s="2" t="s">
        <v>806</v>
      </c>
      <c r="AL281" s="99"/>
      <c r="AM281" s="99"/>
      <c r="AN281" s="99"/>
      <c r="AO281" s="99"/>
      <c r="AP281" s="28"/>
      <c r="AQ281" s="3" t="s">
        <v>24</v>
      </c>
      <c r="AR281" s="2" t="s">
        <v>98</v>
      </c>
      <c r="AS281" s="2" t="s">
        <v>98</v>
      </c>
      <c r="AT281" s="2" t="s">
        <v>98</v>
      </c>
      <c r="AU281" s="95"/>
      <c r="AV281" s="95"/>
      <c r="AW281" s="95"/>
      <c r="AX281" s="100"/>
    </row>
    <row r="282" spans="1:51" s="4" customFormat="1" ht="46" x14ac:dyDescent="0.35">
      <c r="A282" s="5" t="s">
        <v>822</v>
      </c>
      <c r="B282" s="5">
        <v>16</v>
      </c>
      <c r="C282" s="5" t="s">
        <v>433</v>
      </c>
      <c r="D282" s="5" t="s">
        <v>434</v>
      </c>
      <c r="E282" s="5" t="s">
        <v>30</v>
      </c>
      <c r="F282" s="3" t="str">
        <f t="shared" si="4"/>
        <v>B00 - U007</v>
      </c>
      <c r="G282" s="5" t="s">
        <v>467</v>
      </c>
      <c r="H282" s="9"/>
      <c r="I282" s="10" t="s">
        <v>928</v>
      </c>
      <c r="J282" s="12" t="s">
        <v>20</v>
      </c>
      <c r="K282" s="3" t="s">
        <v>33</v>
      </c>
      <c r="L282" s="5" t="s">
        <v>929</v>
      </c>
      <c r="M282" s="12" t="s">
        <v>22</v>
      </c>
      <c r="N282" s="3" t="s">
        <v>23</v>
      </c>
      <c r="O282" s="3" t="s">
        <v>0</v>
      </c>
      <c r="P282" s="3" t="s">
        <v>23</v>
      </c>
      <c r="Q282" s="3" t="s">
        <v>768</v>
      </c>
      <c r="R282" s="3" t="s">
        <v>768</v>
      </c>
      <c r="S282" s="71" t="s">
        <v>98</v>
      </c>
      <c r="T282" s="97"/>
      <c r="U282" s="97"/>
      <c r="V282" s="97"/>
      <c r="W282" s="97"/>
      <c r="X282" s="3" t="s">
        <v>1</v>
      </c>
      <c r="Y282" s="3" t="s">
        <v>23</v>
      </c>
      <c r="Z282" s="3" t="s">
        <v>23</v>
      </c>
      <c r="AA282" s="3" t="s">
        <v>23</v>
      </c>
      <c r="AB282" s="3">
        <v>100</v>
      </c>
      <c r="AC282" s="99">
        <v>0</v>
      </c>
      <c r="AD282" s="99">
        <v>0</v>
      </c>
      <c r="AE282" s="99">
        <v>2</v>
      </c>
      <c r="AF282" s="99">
        <v>1103696109</v>
      </c>
      <c r="AG282" s="3" t="s">
        <v>856</v>
      </c>
      <c r="AH282" s="3" t="s">
        <v>23</v>
      </c>
      <c r="AI282" s="98" t="s">
        <v>23</v>
      </c>
      <c r="AJ282" s="98" t="s">
        <v>23</v>
      </c>
      <c r="AK282" s="3">
        <v>100</v>
      </c>
      <c r="AL282" s="99">
        <v>0</v>
      </c>
      <c r="AM282" s="99">
        <v>0</v>
      </c>
      <c r="AN282" s="99">
        <v>2</v>
      </c>
      <c r="AO282" s="99">
        <v>775806662</v>
      </c>
      <c r="AP282" s="3" t="s">
        <v>871</v>
      </c>
      <c r="AQ282" s="3" t="s">
        <v>23</v>
      </c>
      <c r="AR282" s="88" t="s">
        <v>23</v>
      </c>
      <c r="AS282" s="88" t="s">
        <v>24</v>
      </c>
      <c r="AT282" s="88">
        <v>0</v>
      </c>
      <c r="AU282" s="95"/>
      <c r="AV282" s="95"/>
      <c r="AW282" s="95"/>
      <c r="AX282" s="100"/>
      <c r="AY282" s="4" t="s">
        <v>1008</v>
      </c>
    </row>
    <row r="283" spans="1:51" s="4" customFormat="1" ht="46" x14ac:dyDescent="0.35">
      <c r="A283" s="5" t="s">
        <v>823</v>
      </c>
      <c r="B283" s="5">
        <v>16</v>
      </c>
      <c r="C283" s="5" t="s">
        <v>433</v>
      </c>
      <c r="D283" s="5" t="s">
        <v>434</v>
      </c>
      <c r="E283" s="41" t="s">
        <v>541</v>
      </c>
      <c r="F283" s="3" t="str">
        <f t="shared" si="4"/>
        <v>B00 - U008</v>
      </c>
      <c r="G283" s="3" t="s">
        <v>805</v>
      </c>
      <c r="H283" s="26"/>
      <c r="I283" s="12" t="s">
        <v>804</v>
      </c>
      <c r="J283" s="12" t="s">
        <v>20</v>
      </c>
      <c r="K283" s="3" t="s">
        <v>21</v>
      </c>
      <c r="L283" s="5" t="s">
        <v>412</v>
      </c>
      <c r="M283" s="12" t="s">
        <v>22</v>
      </c>
      <c r="N283" s="3" t="s">
        <v>23</v>
      </c>
      <c r="O283" s="26"/>
      <c r="P283" s="3" t="s">
        <v>24</v>
      </c>
      <c r="Q283" s="26"/>
      <c r="R283" s="26"/>
      <c r="S283" s="71" t="s">
        <v>98</v>
      </c>
      <c r="T283" s="97"/>
      <c r="U283" s="97"/>
      <c r="V283" s="97"/>
      <c r="W283" s="97"/>
      <c r="X283" s="28"/>
      <c r="Y283" s="3" t="s">
        <v>24</v>
      </c>
      <c r="Z283" s="28"/>
      <c r="AA283" s="28"/>
      <c r="AB283" s="2" t="s">
        <v>98</v>
      </c>
      <c r="AC283" s="99"/>
      <c r="AD283" s="99"/>
      <c r="AE283" s="99"/>
      <c r="AF283" s="99"/>
      <c r="AG283" s="28"/>
      <c r="AH283" s="3" t="s">
        <v>24</v>
      </c>
      <c r="AI283" s="32" t="s">
        <v>24</v>
      </c>
      <c r="AJ283" s="32" t="s">
        <v>24</v>
      </c>
      <c r="AK283" s="2" t="s">
        <v>98</v>
      </c>
      <c r="AL283" s="99"/>
      <c r="AM283" s="99"/>
      <c r="AN283" s="99"/>
      <c r="AO283" s="99"/>
      <c r="AP283" s="28"/>
      <c r="AQ283" s="3" t="s">
        <v>24</v>
      </c>
      <c r="AR283" s="28"/>
      <c r="AS283" s="28"/>
      <c r="AT283" s="2" t="s">
        <v>98</v>
      </c>
      <c r="AU283" s="95"/>
      <c r="AV283" s="95"/>
      <c r="AW283" s="95"/>
      <c r="AX283" s="100"/>
    </row>
    <row r="284" spans="1:51" s="4" customFormat="1" ht="34.5" x14ac:dyDescent="0.35">
      <c r="A284" s="2" t="s">
        <v>468</v>
      </c>
      <c r="B284" s="5">
        <v>16</v>
      </c>
      <c r="C284" s="5" t="s">
        <v>469</v>
      </c>
      <c r="D284" s="5" t="s">
        <v>470</v>
      </c>
      <c r="E284" s="5" t="s">
        <v>471</v>
      </c>
      <c r="F284" s="3" t="str">
        <f t="shared" si="4"/>
        <v>713 - U020</v>
      </c>
      <c r="G284" s="5" t="s">
        <v>472</v>
      </c>
      <c r="H284" s="9"/>
      <c r="I284" s="3" t="s">
        <v>473</v>
      </c>
      <c r="J284" s="12" t="s">
        <v>40</v>
      </c>
      <c r="K284" s="33" t="s">
        <v>21</v>
      </c>
      <c r="L284" s="5" t="s">
        <v>155</v>
      </c>
      <c r="M284" s="12" t="s">
        <v>22</v>
      </c>
      <c r="N284" s="3" t="s">
        <v>23</v>
      </c>
      <c r="O284" s="26"/>
      <c r="P284" s="3" t="s">
        <v>24</v>
      </c>
      <c r="Q284" s="28"/>
      <c r="R284" s="28"/>
      <c r="S284" s="71" t="s">
        <v>98</v>
      </c>
      <c r="T284" s="97"/>
      <c r="U284" s="97"/>
      <c r="V284" s="97"/>
      <c r="W284" s="97"/>
      <c r="X284" s="28"/>
      <c r="Y284" s="3" t="s">
        <v>24</v>
      </c>
      <c r="Z284" s="28"/>
      <c r="AA284" s="28"/>
      <c r="AB284" s="2" t="s">
        <v>98</v>
      </c>
      <c r="AC284" s="99"/>
      <c r="AD284" s="99"/>
      <c r="AE284" s="99"/>
      <c r="AF284" s="99"/>
      <c r="AG284" s="26"/>
      <c r="AH284" s="3" t="s">
        <v>24</v>
      </c>
      <c r="AI284" s="32" t="s">
        <v>24</v>
      </c>
      <c r="AJ284" s="32" t="s">
        <v>24</v>
      </c>
      <c r="AK284" s="2" t="s">
        <v>98</v>
      </c>
      <c r="AL284" s="99"/>
      <c r="AM284" s="99"/>
      <c r="AN284" s="99"/>
      <c r="AO284" s="99"/>
      <c r="AP284" s="92">
        <v>2018</v>
      </c>
      <c r="AQ284" s="3" t="s">
        <v>23</v>
      </c>
      <c r="AR284" s="2" t="s">
        <v>768</v>
      </c>
      <c r="AS284" s="2" t="s">
        <v>768</v>
      </c>
      <c r="AT284" s="2" t="s">
        <v>98</v>
      </c>
      <c r="AU284" s="95"/>
      <c r="AV284" s="95"/>
      <c r="AW284" s="95"/>
      <c r="AX284" s="100"/>
    </row>
    <row r="285" spans="1:51" s="4" customFormat="1" ht="46" x14ac:dyDescent="0.35">
      <c r="A285" s="5" t="s">
        <v>824</v>
      </c>
      <c r="B285" s="5">
        <v>16</v>
      </c>
      <c r="C285" s="5" t="s">
        <v>433</v>
      </c>
      <c r="D285" s="5" t="s">
        <v>474</v>
      </c>
      <c r="E285" s="5" t="s">
        <v>475</v>
      </c>
      <c r="F285" s="3" t="str">
        <f t="shared" si="4"/>
        <v>F00 - U025</v>
      </c>
      <c r="G285" s="5" t="s">
        <v>476</v>
      </c>
      <c r="H285" s="9"/>
      <c r="I285" s="12" t="s">
        <v>441</v>
      </c>
      <c r="J285" s="12" t="s">
        <v>40</v>
      </c>
      <c r="K285" s="3" t="s">
        <v>83</v>
      </c>
      <c r="L285" s="5" t="s">
        <v>752</v>
      </c>
      <c r="M285" s="12" t="s">
        <v>22</v>
      </c>
      <c r="N285" s="3" t="s">
        <v>23</v>
      </c>
      <c r="O285" s="26"/>
      <c r="P285" s="3" t="s">
        <v>24</v>
      </c>
      <c r="Q285" s="28"/>
      <c r="R285" s="28"/>
      <c r="S285" s="71" t="s">
        <v>98</v>
      </c>
      <c r="T285" s="97"/>
      <c r="U285" s="97"/>
      <c r="V285" s="97"/>
      <c r="W285" s="97"/>
      <c r="X285" s="2" t="s">
        <v>853</v>
      </c>
      <c r="Y285" s="3" t="s">
        <v>23</v>
      </c>
      <c r="Z285" s="3" t="s">
        <v>23</v>
      </c>
      <c r="AA285" s="3" t="s">
        <v>23</v>
      </c>
      <c r="AB285" s="3">
        <v>100</v>
      </c>
      <c r="AC285" s="99">
        <v>1873</v>
      </c>
      <c r="AD285" s="99">
        <v>378</v>
      </c>
      <c r="AE285" s="99">
        <v>0</v>
      </c>
      <c r="AF285" s="99">
        <v>211031898</v>
      </c>
      <c r="AG285" s="28"/>
      <c r="AH285" s="3" t="s">
        <v>24</v>
      </c>
      <c r="AI285" s="32" t="s">
        <v>24</v>
      </c>
      <c r="AJ285" s="32" t="s">
        <v>24</v>
      </c>
      <c r="AK285" s="71" t="s">
        <v>98</v>
      </c>
      <c r="AL285" s="99">
        <v>944</v>
      </c>
      <c r="AM285" s="99">
        <v>738</v>
      </c>
      <c r="AN285" s="99">
        <v>0</v>
      </c>
      <c r="AO285" s="99">
        <v>3529141</v>
      </c>
      <c r="AP285" s="28"/>
      <c r="AQ285" s="3" t="s">
        <v>24</v>
      </c>
      <c r="AR285" s="84" t="s">
        <v>23</v>
      </c>
      <c r="AS285" s="84" t="s">
        <v>23</v>
      </c>
      <c r="AT285" s="71">
        <v>100</v>
      </c>
      <c r="AU285" s="100">
        <v>4008</v>
      </c>
      <c r="AV285" s="100">
        <v>2069</v>
      </c>
      <c r="AW285" s="100">
        <v>54</v>
      </c>
      <c r="AX285" s="100">
        <v>299302319</v>
      </c>
    </row>
    <row r="286" spans="1:51" s="4" customFormat="1" ht="46" x14ac:dyDescent="0.35">
      <c r="A286" s="5" t="s">
        <v>824</v>
      </c>
      <c r="B286" s="5">
        <v>16</v>
      </c>
      <c r="C286" s="5" t="s">
        <v>433</v>
      </c>
      <c r="D286" s="5" t="s">
        <v>474</v>
      </c>
      <c r="E286" s="5" t="s">
        <v>475</v>
      </c>
      <c r="F286" s="3" t="str">
        <f t="shared" si="4"/>
        <v>F00 - U025</v>
      </c>
      <c r="G286" s="5" t="s">
        <v>476</v>
      </c>
      <c r="H286" s="5" t="s">
        <v>477</v>
      </c>
      <c r="I286" s="12" t="s">
        <v>441</v>
      </c>
      <c r="J286" s="12" t="s">
        <v>20</v>
      </c>
      <c r="K286" s="3" t="s">
        <v>83</v>
      </c>
      <c r="L286" s="5" t="s">
        <v>752</v>
      </c>
      <c r="M286" s="12" t="s">
        <v>43</v>
      </c>
      <c r="N286" s="3" t="s">
        <v>23</v>
      </c>
      <c r="O286" s="26"/>
      <c r="P286" s="3" t="s">
        <v>24</v>
      </c>
      <c r="Q286" s="28"/>
      <c r="R286" s="28"/>
      <c r="S286" s="71" t="s">
        <v>98</v>
      </c>
      <c r="T286" s="97"/>
      <c r="U286" s="97"/>
      <c r="V286" s="97"/>
      <c r="W286" s="97"/>
      <c r="X286" s="2" t="s">
        <v>853</v>
      </c>
      <c r="Y286" s="3" t="s">
        <v>23</v>
      </c>
      <c r="Z286" s="3" t="s">
        <v>23</v>
      </c>
      <c r="AA286" s="3" t="s">
        <v>23</v>
      </c>
      <c r="AB286" s="3">
        <v>100</v>
      </c>
      <c r="AC286" s="99"/>
      <c r="AD286" s="99"/>
      <c r="AE286" s="99"/>
      <c r="AF286" s="99"/>
      <c r="AG286" s="28"/>
      <c r="AH286" s="3" t="s">
        <v>24</v>
      </c>
      <c r="AI286" s="32" t="s">
        <v>24</v>
      </c>
      <c r="AJ286" s="32" t="s">
        <v>24</v>
      </c>
      <c r="AK286" s="71" t="s">
        <v>98</v>
      </c>
      <c r="AL286" s="99"/>
      <c r="AM286" s="99"/>
      <c r="AN286" s="99"/>
      <c r="AO286" s="99"/>
      <c r="AP286" s="28"/>
      <c r="AQ286" s="3" t="s">
        <v>24</v>
      </c>
      <c r="AR286" s="28"/>
      <c r="AS286" s="28"/>
      <c r="AT286" s="71" t="s">
        <v>98</v>
      </c>
      <c r="AU286" s="95"/>
      <c r="AV286" s="95"/>
      <c r="AW286" s="95"/>
      <c r="AX286" s="100"/>
    </row>
    <row r="287" spans="1:51" s="4" customFormat="1" ht="46" x14ac:dyDescent="0.35">
      <c r="A287" s="5" t="s">
        <v>824</v>
      </c>
      <c r="B287" s="5">
        <v>16</v>
      </c>
      <c r="C287" s="5" t="s">
        <v>433</v>
      </c>
      <c r="D287" s="5" t="s">
        <v>474</v>
      </c>
      <c r="E287" s="5" t="s">
        <v>475</v>
      </c>
      <c r="F287" s="3" t="str">
        <f t="shared" si="4"/>
        <v>F00 - U025</v>
      </c>
      <c r="G287" s="5" t="s">
        <v>476</v>
      </c>
      <c r="H287" s="5" t="s">
        <v>478</v>
      </c>
      <c r="I287" s="12" t="s">
        <v>441</v>
      </c>
      <c r="J287" s="12" t="s">
        <v>40</v>
      </c>
      <c r="K287" s="3" t="s">
        <v>83</v>
      </c>
      <c r="L287" s="5" t="s">
        <v>752</v>
      </c>
      <c r="M287" s="12" t="s">
        <v>43</v>
      </c>
      <c r="N287" s="3" t="s">
        <v>23</v>
      </c>
      <c r="O287" s="26"/>
      <c r="P287" s="3" t="s">
        <v>24</v>
      </c>
      <c r="Q287" s="28"/>
      <c r="R287" s="28"/>
      <c r="S287" s="71" t="s">
        <v>98</v>
      </c>
      <c r="T287" s="97"/>
      <c r="U287" s="97"/>
      <c r="V287" s="97"/>
      <c r="W287" s="97"/>
      <c r="X287" s="2" t="s">
        <v>853</v>
      </c>
      <c r="Y287" s="3" t="s">
        <v>23</v>
      </c>
      <c r="Z287" s="3" t="s">
        <v>23</v>
      </c>
      <c r="AA287" s="3" t="s">
        <v>23</v>
      </c>
      <c r="AB287" s="3">
        <v>100</v>
      </c>
      <c r="AC287" s="99"/>
      <c r="AD287" s="99"/>
      <c r="AE287" s="99"/>
      <c r="AF287" s="99"/>
      <c r="AG287" s="28"/>
      <c r="AH287" s="3" t="s">
        <v>24</v>
      </c>
      <c r="AI287" s="32" t="s">
        <v>24</v>
      </c>
      <c r="AJ287" s="32" t="s">
        <v>24</v>
      </c>
      <c r="AK287" s="71" t="s">
        <v>98</v>
      </c>
      <c r="AL287" s="99"/>
      <c r="AM287" s="99"/>
      <c r="AN287" s="99"/>
      <c r="AO287" s="99"/>
      <c r="AP287" s="28"/>
      <c r="AQ287" s="3" t="s">
        <v>24</v>
      </c>
      <c r="AR287" s="28"/>
      <c r="AS287" s="28"/>
      <c r="AT287" s="71" t="s">
        <v>98</v>
      </c>
      <c r="AU287" s="95"/>
      <c r="AV287" s="95"/>
      <c r="AW287" s="95"/>
      <c r="AX287" s="100"/>
    </row>
    <row r="288" spans="1:51" s="4" customFormat="1" ht="46" x14ac:dyDescent="0.35">
      <c r="A288" s="5" t="s">
        <v>824</v>
      </c>
      <c r="B288" s="5">
        <v>16</v>
      </c>
      <c r="C288" s="5" t="s">
        <v>433</v>
      </c>
      <c r="D288" s="5" t="s">
        <v>474</v>
      </c>
      <c r="E288" s="5" t="s">
        <v>475</v>
      </c>
      <c r="F288" s="3" t="str">
        <f t="shared" si="4"/>
        <v>F00 - U025</v>
      </c>
      <c r="G288" s="5" t="s">
        <v>476</v>
      </c>
      <c r="H288" s="5" t="s">
        <v>479</v>
      </c>
      <c r="I288" s="12" t="s">
        <v>441</v>
      </c>
      <c r="J288" s="12" t="s">
        <v>40</v>
      </c>
      <c r="K288" s="3" t="s">
        <v>83</v>
      </c>
      <c r="L288" s="5" t="s">
        <v>752</v>
      </c>
      <c r="M288" s="12" t="s">
        <v>43</v>
      </c>
      <c r="N288" s="3" t="s">
        <v>23</v>
      </c>
      <c r="O288" s="26"/>
      <c r="P288" s="3" t="s">
        <v>24</v>
      </c>
      <c r="Q288" s="28"/>
      <c r="R288" s="28"/>
      <c r="S288" s="71" t="s">
        <v>98</v>
      </c>
      <c r="T288" s="97"/>
      <c r="U288" s="97"/>
      <c r="V288" s="97"/>
      <c r="W288" s="97"/>
      <c r="X288" s="2" t="s">
        <v>853</v>
      </c>
      <c r="Y288" s="3" t="s">
        <v>23</v>
      </c>
      <c r="Z288" s="3" t="s">
        <v>23</v>
      </c>
      <c r="AA288" s="3" t="s">
        <v>23</v>
      </c>
      <c r="AB288" s="3">
        <v>100</v>
      </c>
      <c r="AC288" s="99"/>
      <c r="AD288" s="99"/>
      <c r="AE288" s="99"/>
      <c r="AF288" s="99"/>
      <c r="AG288" s="28"/>
      <c r="AH288" s="3" t="s">
        <v>24</v>
      </c>
      <c r="AI288" s="32" t="s">
        <v>24</v>
      </c>
      <c r="AJ288" s="32" t="s">
        <v>24</v>
      </c>
      <c r="AK288" s="71" t="s">
        <v>98</v>
      </c>
      <c r="AL288" s="99"/>
      <c r="AM288" s="99"/>
      <c r="AN288" s="99"/>
      <c r="AO288" s="99"/>
      <c r="AP288" s="28"/>
      <c r="AQ288" s="3" t="s">
        <v>24</v>
      </c>
      <c r="AR288" s="28"/>
      <c r="AS288" s="28"/>
      <c r="AT288" s="71" t="s">
        <v>98</v>
      </c>
      <c r="AU288" s="95"/>
      <c r="AV288" s="95"/>
      <c r="AW288" s="95"/>
      <c r="AX288" s="100"/>
    </row>
    <row r="289" spans="1:16337" s="4" customFormat="1" ht="46" x14ac:dyDescent="0.35">
      <c r="A289" s="5" t="s">
        <v>824</v>
      </c>
      <c r="B289" s="5">
        <v>16</v>
      </c>
      <c r="C289" s="5" t="s">
        <v>433</v>
      </c>
      <c r="D289" s="5" t="s">
        <v>474</v>
      </c>
      <c r="E289" s="5" t="s">
        <v>480</v>
      </c>
      <c r="F289" s="3" t="str">
        <f t="shared" si="4"/>
        <v>F00 - U035</v>
      </c>
      <c r="G289" s="5" t="s">
        <v>481</v>
      </c>
      <c r="H289" s="9"/>
      <c r="I289" s="12" t="s">
        <v>441</v>
      </c>
      <c r="J289" s="12" t="s">
        <v>40</v>
      </c>
      <c r="K289" s="3" t="s">
        <v>83</v>
      </c>
      <c r="L289" s="5" t="s">
        <v>752</v>
      </c>
      <c r="M289" s="12" t="s">
        <v>22</v>
      </c>
      <c r="N289" s="3" t="s">
        <v>23</v>
      </c>
      <c r="O289" s="26"/>
      <c r="P289" s="3" t="s">
        <v>24</v>
      </c>
      <c r="Q289" s="28"/>
      <c r="R289" s="28"/>
      <c r="S289" s="71" t="s">
        <v>98</v>
      </c>
      <c r="T289" s="97"/>
      <c r="U289" s="97"/>
      <c r="V289" s="97"/>
      <c r="W289" s="97"/>
      <c r="X289" s="2" t="s">
        <v>853</v>
      </c>
      <c r="Y289" s="3" t="s">
        <v>23</v>
      </c>
      <c r="Z289" s="3" t="s">
        <v>23</v>
      </c>
      <c r="AA289" s="3" t="s">
        <v>23</v>
      </c>
      <c r="AB289" s="3">
        <v>100</v>
      </c>
      <c r="AC289" s="99"/>
      <c r="AD289" s="99"/>
      <c r="AE289" s="99"/>
      <c r="AF289" s="99"/>
      <c r="AG289" s="28"/>
      <c r="AH289" s="3" t="s">
        <v>24</v>
      </c>
      <c r="AI289" s="32" t="s">
        <v>24</v>
      </c>
      <c r="AJ289" s="32" t="s">
        <v>24</v>
      </c>
      <c r="AK289" s="71" t="s">
        <v>98</v>
      </c>
      <c r="AL289" s="99"/>
      <c r="AM289" s="99"/>
      <c r="AN289" s="99"/>
      <c r="AO289" s="99"/>
      <c r="AP289" s="28"/>
      <c r="AQ289" s="3" t="s">
        <v>24</v>
      </c>
      <c r="AR289" s="84" t="s">
        <v>23</v>
      </c>
      <c r="AS289" s="84" t="s">
        <v>23</v>
      </c>
      <c r="AT289" s="71">
        <v>100</v>
      </c>
      <c r="AU289" s="100">
        <v>955</v>
      </c>
      <c r="AV289" s="100">
        <v>402</v>
      </c>
      <c r="AW289" s="100">
        <v>34</v>
      </c>
      <c r="AX289" s="100">
        <v>44022459</v>
      </c>
    </row>
    <row r="290" spans="1:16337" s="4" customFormat="1" ht="46" x14ac:dyDescent="0.35">
      <c r="A290" s="5" t="s">
        <v>824</v>
      </c>
      <c r="B290" s="5">
        <v>16</v>
      </c>
      <c r="C290" s="5" t="s">
        <v>433</v>
      </c>
      <c r="D290" s="5" t="s">
        <v>474</v>
      </c>
      <c r="E290" s="5" t="s">
        <v>480</v>
      </c>
      <c r="F290" s="3" t="str">
        <f t="shared" si="4"/>
        <v>F00 - U035</v>
      </c>
      <c r="G290" s="5" t="s">
        <v>481</v>
      </c>
      <c r="H290" s="5" t="s">
        <v>482</v>
      </c>
      <c r="I290" s="12" t="s">
        <v>441</v>
      </c>
      <c r="J290" s="12" t="s">
        <v>20</v>
      </c>
      <c r="K290" s="3" t="s">
        <v>83</v>
      </c>
      <c r="L290" s="5" t="s">
        <v>752</v>
      </c>
      <c r="M290" s="12" t="s">
        <v>43</v>
      </c>
      <c r="N290" s="3" t="s">
        <v>23</v>
      </c>
      <c r="O290" s="26"/>
      <c r="P290" s="3" t="s">
        <v>24</v>
      </c>
      <c r="Q290" s="28"/>
      <c r="R290" s="28"/>
      <c r="S290" s="71" t="s">
        <v>98</v>
      </c>
      <c r="T290" s="97"/>
      <c r="U290" s="97"/>
      <c r="V290" s="97"/>
      <c r="W290" s="97"/>
      <c r="X290" s="2" t="s">
        <v>853</v>
      </c>
      <c r="Y290" s="3" t="s">
        <v>23</v>
      </c>
      <c r="Z290" s="3" t="s">
        <v>23</v>
      </c>
      <c r="AA290" s="3" t="s">
        <v>23</v>
      </c>
      <c r="AB290" s="3">
        <v>100</v>
      </c>
      <c r="AC290" s="99"/>
      <c r="AD290" s="99"/>
      <c r="AE290" s="99"/>
      <c r="AF290" s="99"/>
      <c r="AG290" s="28"/>
      <c r="AH290" s="3" t="s">
        <v>24</v>
      </c>
      <c r="AI290" s="32" t="s">
        <v>24</v>
      </c>
      <c r="AJ290" s="32" t="s">
        <v>24</v>
      </c>
      <c r="AK290" s="71" t="s">
        <v>98</v>
      </c>
      <c r="AL290" s="99"/>
      <c r="AM290" s="99"/>
      <c r="AN290" s="99"/>
      <c r="AO290" s="99"/>
      <c r="AP290" s="28"/>
      <c r="AQ290" s="3" t="s">
        <v>24</v>
      </c>
      <c r="AR290" s="28"/>
      <c r="AS290" s="28"/>
      <c r="AT290" s="71" t="s">
        <v>98</v>
      </c>
      <c r="AU290" s="95"/>
      <c r="AV290" s="95"/>
      <c r="AW290" s="95"/>
      <c r="AX290" s="100"/>
    </row>
    <row r="291" spans="1:16337" s="4" customFormat="1" ht="46" x14ac:dyDescent="0.35">
      <c r="A291" s="5" t="s">
        <v>824</v>
      </c>
      <c r="B291" s="5">
        <v>16</v>
      </c>
      <c r="C291" s="5" t="s">
        <v>433</v>
      </c>
      <c r="D291" s="5" t="s">
        <v>474</v>
      </c>
      <c r="E291" s="5" t="s">
        <v>480</v>
      </c>
      <c r="F291" s="3" t="str">
        <f t="shared" si="4"/>
        <v>F00 - U035</v>
      </c>
      <c r="G291" s="5" t="s">
        <v>481</v>
      </c>
      <c r="H291" s="5" t="s">
        <v>483</v>
      </c>
      <c r="I291" s="12" t="s">
        <v>441</v>
      </c>
      <c r="J291" s="12" t="s">
        <v>20</v>
      </c>
      <c r="K291" s="3" t="s">
        <v>83</v>
      </c>
      <c r="L291" s="5" t="s">
        <v>752</v>
      </c>
      <c r="M291" s="12" t="s">
        <v>43</v>
      </c>
      <c r="N291" s="3" t="s">
        <v>23</v>
      </c>
      <c r="O291" s="26"/>
      <c r="P291" s="3" t="s">
        <v>24</v>
      </c>
      <c r="Q291" s="28"/>
      <c r="R291" s="28"/>
      <c r="S291" s="71" t="s">
        <v>98</v>
      </c>
      <c r="T291" s="97"/>
      <c r="U291" s="97"/>
      <c r="V291" s="97"/>
      <c r="W291" s="97"/>
      <c r="X291" s="2" t="s">
        <v>853</v>
      </c>
      <c r="Y291" s="3" t="s">
        <v>23</v>
      </c>
      <c r="Z291" s="3" t="s">
        <v>23</v>
      </c>
      <c r="AA291" s="3" t="s">
        <v>23</v>
      </c>
      <c r="AB291" s="3">
        <v>100</v>
      </c>
      <c r="AC291" s="99"/>
      <c r="AD291" s="99"/>
      <c r="AE291" s="99"/>
      <c r="AF291" s="99"/>
      <c r="AG291" s="28"/>
      <c r="AH291" s="3" t="s">
        <v>24</v>
      </c>
      <c r="AI291" s="32" t="s">
        <v>24</v>
      </c>
      <c r="AJ291" s="32" t="s">
        <v>24</v>
      </c>
      <c r="AK291" s="71" t="s">
        <v>98</v>
      </c>
      <c r="AL291" s="99"/>
      <c r="AM291" s="99"/>
      <c r="AN291" s="99"/>
      <c r="AO291" s="99"/>
      <c r="AP291" s="28"/>
      <c r="AQ291" s="3" t="s">
        <v>24</v>
      </c>
      <c r="AR291" s="28"/>
      <c r="AS291" s="28"/>
      <c r="AT291" s="71" t="s">
        <v>98</v>
      </c>
      <c r="AU291" s="95"/>
      <c r="AV291" s="95"/>
      <c r="AW291" s="95"/>
      <c r="AX291" s="100"/>
      <c r="AY291" s="79"/>
      <c r="AZ291" s="79"/>
      <c r="BA291" s="79"/>
      <c r="BB291" s="79"/>
      <c r="BC291" s="79"/>
      <c r="BD291" s="79"/>
      <c r="BE291" s="79"/>
      <c r="BF291" s="79"/>
      <c r="BG291" s="79"/>
      <c r="BH291" s="79"/>
      <c r="BI291" s="79"/>
      <c r="BJ291" s="79"/>
      <c r="BK291" s="79"/>
      <c r="BL291" s="79"/>
      <c r="BM291" s="79"/>
      <c r="BN291" s="79"/>
      <c r="BO291" s="79"/>
      <c r="BP291" s="79"/>
      <c r="BQ291" s="79"/>
      <c r="BR291" s="79"/>
      <c r="BS291" s="79"/>
      <c r="BT291" s="79"/>
      <c r="BU291" s="79"/>
      <c r="BV291" s="79"/>
      <c r="BW291" s="79"/>
      <c r="BX291" s="79"/>
      <c r="BY291" s="79"/>
      <c r="BZ291" s="79"/>
      <c r="CA291" s="79"/>
      <c r="CB291" s="79"/>
      <c r="CC291" s="79"/>
      <c r="CD291" s="79"/>
      <c r="CE291" s="79"/>
      <c r="CF291" s="79"/>
      <c r="CG291" s="79"/>
      <c r="CH291" s="79"/>
      <c r="CI291" s="79"/>
      <c r="CJ291" s="79"/>
      <c r="CK291" s="79"/>
      <c r="CL291" s="79"/>
      <c r="CM291" s="79"/>
      <c r="CN291" s="79"/>
      <c r="CO291" s="79"/>
      <c r="CP291" s="79"/>
      <c r="CQ291" s="79"/>
      <c r="CR291" s="79"/>
      <c r="CS291" s="79"/>
      <c r="CT291" s="79"/>
      <c r="CU291" s="79"/>
      <c r="CV291" s="79"/>
      <c r="CW291" s="79"/>
      <c r="CX291" s="79"/>
      <c r="CY291" s="79"/>
      <c r="CZ291" s="79"/>
      <c r="DA291" s="79"/>
      <c r="DB291" s="79"/>
      <c r="DC291" s="79"/>
      <c r="DD291" s="79"/>
      <c r="DE291" s="79"/>
      <c r="DF291" s="79"/>
      <c r="DG291" s="79"/>
      <c r="DH291" s="79"/>
      <c r="DI291" s="79"/>
      <c r="DJ291" s="79"/>
      <c r="DK291" s="79"/>
      <c r="DL291" s="79"/>
      <c r="DM291" s="79"/>
      <c r="DN291" s="79"/>
      <c r="DO291" s="79"/>
      <c r="DP291" s="79"/>
      <c r="DQ291" s="79"/>
      <c r="DR291" s="79"/>
      <c r="DS291" s="79"/>
      <c r="DT291" s="79"/>
      <c r="DU291" s="79"/>
      <c r="DV291" s="79"/>
      <c r="DW291" s="79"/>
      <c r="DX291" s="79"/>
      <c r="DY291" s="79"/>
      <c r="DZ291" s="79"/>
      <c r="EA291" s="79"/>
      <c r="EB291" s="79"/>
      <c r="EC291" s="79"/>
      <c r="ED291" s="79"/>
      <c r="EE291" s="79"/>
      <c r="EF291" s="79"/>
      <c r="EG291" s="79"/>
      <c r="EH291" s="79"/>
      <c r="EI291" s="79"/>
      <c r="EJ291" s="79"/>
      <c r="EK291" s="79"/>
      <c r="EL291" s="79"/>
      <c r="EM291" s="79"/>
      <c r="EN291" s="79"/>
      <c r="EO291" s="79"/>
      <c r="EP291" s="79"/>
      <c r="EQ291" s="79"/>
      <c r="ER291" s="79"/>
      <c r="ES291" s="79"/>
      <c r="ET291" s="79"/>
      <c r="EU291" s="79"/>
      <c r="EV291" s="79"/>
      <c r="EW291" s="79"/>
      <c r="EX291" s="79"/>
      <c r="EY291" s="79"/>
      <c r="EZ291" s="79"/>
      <c r="FA291" s="79"/>
      <c r="FB291" s="79"/>
      <c r="FC291" s="79"/>
      <c r="FD291" s="79"/>
      <c r="FE291" s="79"/>
      <c r="FF291" s="79"/>
      <c r="FG291" s="79"/>
      <c r="FH291" s="79"/>
      <c r="FI291" s="79"/>
      <c r="FJ291" s="79"/>
      <c r="FK291" s="79"/>
      <c r="FL291" s="79"/>
      <c r="FM291" s="79"/>
      <c r="FN291" s="79"/>
      <c r="FO291" s="79"/>
      <c r="FP291" s="79"/>
      <c r="FQ291" s="79"/>
      <c r="FR291" s="79"/>
      <c r="FS291" s="79"/>
      <c r="FT291" s="79"/>
      <c r="FU291" s="79"/>
      <c r="FV291" s="79"/>
      <c r="FW291" s="79"/>
      <c r="FX291" s="79"/>
      <c r="FY291" s="79"/>
      <c r="FZ291" s="79"/>
      <c r="GA291" s="79"/>
      <c r="GB291" s="79"/>
      <c r="GC291" s="79"/>
      <c r="GD291" s="79"/>
      <c r="GE291" s="79"/>
      <c r="GF291" s="79"/>
      <c r="GG291" s="79"/>
      <c r="GH291" s="79"/>
      <c r="GI291" s="79"/>
      <c r="GJ291" s="79"/>
      <c r="GK291" s="79"/>
      <c r="GL291" s="79"/>
      <c r="GM291" s="79"/>
      <c r="GN291" s="79"/>
      <c r="GO291" s="79"/>
      <c r="GP291" s="79"/>
      <c r="GQ291" s="79"/>
      <c r="GR291" s="79"/>
      <c r="GS291" s="79"/>
      <c r="GT291" s="79"/>
      <c r="GU291" s="79"/>
      <c r="GV291" s="79"/>
      <c r="GW291" s="79"/>
      <c r="GX291" s="79"/>
      <c r="GY291" s="79"/>
      <c r="GZ291" s="79"/>
      <c r="HA291" s="79"/>
      <c r="HB291" s="79"/>
      <c r="HC291" s="79"/>
      <c r="HD291" s="79"/>
      <c r="HE291" s="79"/>
      <c r="HF291" s="79"/>
      <c r="HG291" s="79"/>
      <c r="HH291" s="79"/>
      <c r="HI291" s="79"/>
      <c r="HJ291" s="79"/>
      <c r="HK291" s="79"/>
      <c r="HL291" s="79"/>
      <c r="HM291" s="79"/>
      <c r="HN291" s="79"/>
      <c r="HO291" s="79"/>
      <c r="HP291" s="79"/>
      <c r="HQ291" s="79"/>
      <c r="HR291" s="79"/>
      <c r="HS291" s="79"/>
      <c r="HT291" s="79"/>
      <c r="HU291" s="79"/>
      <c r="HV291" s="79"/>
      <c r="HW291" s="79"/>
      <c r="HX291" s="79"/>
      <c r="HY291" s="79"/>
      <c r="HZ291" s="79"/>
      <c r="IA291" s="79"/>
      <c r="IB291" s="79"/>
      <c r="IC291" s="79"/>
      <c r="ID291" s="79"/>
      <c r="IE291" s="79"/>
      <c r="IF291" s="79"/>
      <c r="IG291" s="79"/>
      <c r="IH291" s="79"/>
      <c r="II291" s="79"/>
      <c r="IJ291" s="79"/>
      <c r="IK291" s="79"/>
      <c r="IL291" s="79"/>
      <c r="IM291" s="79"/>
      <c r="IN291" s="79"/>
      <c r="IO291" s="79"/>
      <c r="IP291" s="79"/>
      <c r="IQ291" s="79"/>
      <c r="IR291" s="79"/>
      <c r="IS291" s="79"/>
      <c r="IT291" s="79"/>
      <c r="IU291" s="79"/>
      <c r="IV291" s="79"/>
      <c r="IW291" s="79"/>
      <c r="IX291" s="79"/>
      <c r="IY291" s="79"/>
      <c r="IZ291" s="79"/>
      <c r="JA291" s="79"/>
      <c r="JB291" s="79"/>
      <c r="JC291" s="79"/>
      <c r="JD291" s="79"/>
      <c r="JE291" s="79"/>
      <c r="JF291" s="79"/>
      <c r="JG291" s="79"/>
      <c r="JH291" s="79"/>
      <c r="JI291" s="79"/>
      <c r="JJ291" s="79"/>
      <c r="JK291" s="79"/>
      <c r="JL291" s="79"/>
      <c r="JM291" s="79"/>
      <c r="JN291" s="79"/>
      <c r="JO291" s="79"/>
      <c r="JP291" s="79"/>
      <c r="JQ291" s="79"/>
      <c r="JR291" s="79"/>
      <c r="JS291" s="79"/>
      <c r="JT291" s="79"/>
      <c r="JU291" s="79"/>
      <c r="JV291" s="79"/>
      <c r="JW291" s="79"/>
      <c r="JX291" s="79"/>
      <c r="JY291" s="79"/>
      <c r="JZ291" s="79"/>
      <c r="KA291" s="79"/>
      <c r="KB291" s="79"/>
      <c r="KC291" s="79"/>
      <c r="KD291" s="79"/>
      <c r="KE291" s="79"/>
      <c r="KF291" s="79"/>
      <c r="KG291" s="79"/>
      <c r="KH291" s="79"/>
      <c r="KI291" s="79"/>
      <c r="KJ291" s="79"/>
      <c r="KK291" s="79"/>
      <c r="KL291" s="79"/>
      <c r="KM291" s="79"/>
      <c r="KN291" s="79"/>
      <c r="KO291" s="79"/>
      <c r="KP291" s="79"/>
      <c r="KQ291" s="79"/>
      <c r="KR291" s="79"/>
      <c r="KS291" s="79"/>
      <c r="KT291" s="79"/>
      <c r="KU291" s="79"/>
      <c r="KV291" s="79"/>
      <c r="KW291" s="79"/>
      <c r="KX291" s="79"/>
      <c r="KY291" s="79"/>
      <c r="KZ291" s="79"/>
      <c r="LA291" s="79"/>
      <c r="LB291" s="79"/>
      <c r="LC291" s="79"/>
      <c r="LD291" s="79"/>
      <c r="LE291" s="79"/>
      <c r="LF291" s="79"/>
      <c r="LG291" s="79"/>
      <c r="LH291" s="79"/>
      <c r="LI291" s="79"/>
      <c r="LJ291" s="79"/>
      <c r="LK291" s="79"/>
      <c r="LL291" s="79"/>
      <c r="LM291" s="79"/>
      <c r="LN291" s="79"/>
      <c r="LO291" s="79"/>
      <c r="LP291" s="79"/>
      <c r="LQ291" s="79"/>
      <c r="LR291" s="79"/>
      <c r="LS291" s="79"/>
      <c r="LT291" s="79"/>
      <c r="LU291" s="79"/>
      <c r="LV291" s="79"/>
      <c r="LW291" s="79"/>
      <c r="LX291" s="79"/>
      <c r="LY291" s="79"/>
      <c r="LZ291" s="79"/>
      <c r="MA291" s="79"/>
      <c r="MB291" s="79"/>
      <c r="MC291" s="79"/>
      <c r="MD291" s="79"/>
      <c r="ME291" s="79"/>
      <c r="MF291" s="79"/>
      <c r="MG291" s="79"/>
      <c r="MH291" s="79"/>
      <c r="MI291" s="79"/>
      <c r="MJ291" s="79"/>
      <c r="MK291" s="79"/>
      <c r="ML291" s="79"/>
      <c r="MM291" s="79"/>
      <c r="MN291" s="79"/>
      <c r="MO291" s="79"/>
      <c r="MP291" s="79"/>
      <c r="MQ291" s="79"/>
      <c r="MR291" s="79"/>
      <c r="MS291" s="79"/>
      <c r="MT291" s="79"/>
      <c r="MU291" s="79"/>
      <c r="MV291" s="79"/>
      <c r="MW291" s="79"/>
      <c r="MX291" s="79"/>
      <c r="MY291" s="79"/>
      <c r="MZ291" s="79"/>
      <c r="NA291" s="79"/>
      <c r="NB291" s="79"/>
      <c r="NC291" s="79"/>
      <c r="ND291" s="79"/>
      <c r="NE291" s="79"/>
      <c r="NF291" s="79"/>
      <c r="NG291" s="79"/>
      <c r="NH291" s="79"/>
      <c r="NI291" s="79"/>
      <c r="NJ291" s="79"/>
      <c r="NK291" s="79"/>
      <c r="NL291" s="79"/>
      <c r="NM291" s="79"/>
      <c r="NN291" s="79"/>
      <c r="NO291" s="79"/>
      <c r="NP291" s="79"/>
      <c r="NQ291" s="79"/>
      <c r="NR291" s="79"/>
      <c r="NS291" s="79"/>
      <c r="NT291" s="79"/>
      <c r="NU291" s="79"/>
      <c r="NV291" s="79"/>
      <c r="NW291" s="79"/>
      <c r="NX291" s="79"/>
      <c r="NY291" s="79"/>
      <c r="NZ291" s="79"/>
      <c r="OA291" s="79"/>
      <c r="OB291" s="79"/>
      <c r="OC291" s="79"/>
      <c r="OD291" s="79"/>
      <c r="OE291" s="79"/>
      <c r="OF291" s="79"/>
      <c r="OG291" s="79"/>
      <c r="OH291" s="79"/>
      <c r="OI291" s="79"/>
      <c r="OJ291" s="79"/>
      <c r="OK291" s="79"/>
      <c r="OL291" s="79"/>
      <c r="OM291" s="79"/>
      <c r="ON291" s="79"/>
      <c r="OO291" s="79"/>
      <c r="OP291" s="79"/>
      <c r="OQ291" s="79"/>
      <c r="OR291" s="79"/>
      <c r="OS291" s="79"/>
      <c r="OT291" s="79"/>
      <c r="OU291" s="79"/>
      <c r="OV291" s="79"/>
      <c r="OW291" s="79"/>
      <c r="OX291" s="79"/>
      <c r="OY291" s="79"/>
      <c r="OZ291" s="79"/>
      <c r="PA291" s="79"/>
      <c r="PB291" s="79"/>
      <c r="PC291" s="79"/>
      <c r="PD291" s="79"/>
      <c r="PE291" s="79"/>
      <c r="PF291" s="79"/>
      <c r="PG291" s="79"/>
      <c r="PH291" s="79"/>
      <c r="PI291" s="79"/>
      <c r="PJ291" s="79"/>
      <c r="PK291" s="79"/>
      <c r="PL291" s="79"/>
      <c r="PM291" s="79"/>
      <c r="PN291" s="79"/>
      <c r="PO291" s="79"/>
      <c r="PP291" s="79"/>
      <c r="PQ291" s="79"/>
      <c r="PR291" s="79"/>
      <c r="PS291" s="79"/>
      <c r="PT291" s="79"/>
      <c r="PU291" s="79"/>
      <c r="PV291" s="79"/>
      <c r="PW291" s="79"/>
      <c r="PX291" s="79"/>
      <c r="PY291" s="79"/>
      <c r="PZ291" s="79"/>
      <c r="QA291" s="79"/>
      <c r="QB291" s="79"/>
      <c r="QC291" s="79"/>
      <c r="QD291" s="79"/>
      <c r="QE291" s="79"/>
      <c r="QF291" s="79"/>
      <c r="QG291" s="79"/>
      <c r="QH291" s="79"/>
      <c r="QI291" s="79"/>
      <c r="QJ291" s="79"/>
      <c r="QK291" s="79"/>
      <c r="QL291" s="79"/>
      <c r="QM291" s="79"/>
      <c r="QN291" s="79"/>
      <c r="QO291" s="79"/>
      <c r="QP291" s="79"/>
      <c r="QQ291" s="79"/>
      <c r="QR291" s="79"/>
      <c r="QS291" s="79"/>
      <c r="QT291" s="79"/>
      <c r="QU291" s="79"/>
      <c r="QV291" s="79"/>
      <c r="QW291" s="79"/>
      <c r="QX291" s="79"/>
      <c r="QY291" s="79"/>
      <c r="QZ291" s="79"/>
      <c r="RA291" s="79"/>
      <c r="RB291" s="79"/>
      <c r="RC291" s="79"/>
      <c r="RD291" s="79"/>
      <c r="RE291" s="79"/>
      <c r="RF291" s="79"/>
      <c r="RG291" s="79"/>
      <c r="RH291" s="79"/>
      <c r="RI291" s="79"/>
      <c r="RJ291" s="79"/>
      <c r="RK291" s="79"/>
      <c r="RL291" s="79"/>
      <c r="RM291" s="79"/>
      <c r="RN291" s="79"/>
      <c r="RO291" s="79"/>
      <c r="RP291" s="79"/>
      <c r="RQ291" s="79"/>
      <c r="RR291" s="79"/>
      <c r="RS291" s="79"/>
      <c r="RT291" s="79"/>
      <c r="RU291" s="79"/>
      <c r="RV291" s="79"/>
      <c r="RW291" s="79"/>
      <c r="RX291" s="79"/>
      <c r="RY291" s="79"/>
      <c r="RZ291" s="79"/>
      <c r="SA291" s="79"/>
      <c r="SB291" s="79"/>
      <c r="SC291" s="79"/>
      <c r="SD291" s="79"/>
      <c r="SE291" s="79"/>
      <c r="SF291" s="79"/>
      <c r="SG291" s="79"/>
      <c r="SH291" s="79"/>
      <c r="SI291" s="79"/>
      <c r="SJ291" s="79"/>
      <c r="SK291" s="79"/>
      <c r="SL291" s="79"/>
      <c r="SM291" s="79"/>
      <c r="SN291" s="79"/>
      <c r="SO291" s="79"/>
      <c r="SP291" s="79"/>
      <c r="SQ291" s="79"/>
      <c r="SR291" s="79"/>
      <c r="SS291" s="79"/>
      <c r="ST291" s="79"/>
      <c r="SU291" s="79"/>
      <c r="SV291" s="79"/>
      <c r="SW291" s="79"/>
      <c r="SX291" s="79"/>
      <c r="SY291" s="79"/>
      <c r="SZ291" s="79"/>
      <c r="TA291" s="79"/>
      <c r="TB291" s="79"/>
      <c r="TC291" s="79"/>
      <c r="TD291" s="79"/>
      <c r="TE291" s="79"/>
      <c r="TF291" s="79"/>
      <c r="TG291" s="79"/>
      <c r="TH291" s="79"/>
      <c r="TI291" s="79"/>
      <c r="TJ291" s="79"/>
      <c r="TK291" s="79"/>
      <c r="TL291" s="79"/>
      <c r="TM291" s="79"/>
      <c r="TN291" s="79"/>
      <c r="TO291" s="79"/>
      <c r="TP291" s="79"/>
      <c r="TQ291" s="79"/>
      <c r="TR291" s="79"/>
      <c r="TS291" s="79"/>
      <c r="TT291" s="79"/>
      <c r="TU291" s="79"/>
      <c r="TV291" s="79"/>
      <c r="TW291" s="79"/>
      <c r="TX291" s="79"/>
      <c r="TY291" s="79"/>
      <c r="TZ291" s="79"/>
      <c r="UA291" s="79"/>
      <c r="UB291" s="79"/>
      <c r="UC291" s="79"/>
      <c r="UD291" s="79"/>
      <c r="UE291" s="79"/>
      <c r="UF291" s="79"/>
      <c r="UG291" s="79"/>
      <c r="UH291" s="79"/>
      <c r="UI291" s="79"/>
      <c r="UJ291" s="79"/>
      <c r="UK291" s="79"/>
      <c r="UL291" s="79"/>
      <c r="UM291" s="79"/>
      <c r="UN291" s="79"/>
      <c r="UO291" s="79"/>
      <c r="UP291" s="79"/>
      <c r="UQ291" s="79"/>
      <c r="UR291" s="79"/>
      <c r="US291" s="79"/>
      <c r="UT291" s="79"/>
      <c r="UU291" s="79"/>
      <c r="UV291" s="79"/>
      <c r="UW291" s="79"/>
      <c r="UX291" s="79"/>
      <c r="UY291" s="79"/>
      <c r="UZ291" s="79"/>
      <c r="VA291" s="79"/>
      <c r="VB291" s="79"/>
      <c r="VC291" s="79"/>
      <c r="VD291" s="79"/>
      <c r="VE291" s="79"/>
      <c r="VF291" s="79"/>
      <c r="VG291" s="79"/>
      <c r="VH291" s="79"/>
      <c r="VI291" s="79"/>
      <c r="VJ291" s="79"/>
      <c r="VK291" s="79"/>
      <c r="VL291" s="79"/>
      <c r="VM291" s="79"/>
      <c r="VN291" s="79"/>
      <c r="VO291" s="79"/>
      <c r="VP291" s="79"/>
      <c r="VQ291" s="79"/>
      <c r="VR291" s="79"/>
      <c r="VS291" s="79"/>
      <c r="VT291" s="79"/>
      <c r="VU291" s="79"/>
      <c r="VV291" s="79"/>
      <c r="VW291" s="79"/>
      <c r="VX291" s="79"/>
      <c r="VY291" s="79"/>
      <c r="VZ291" s="79"/>
      <c r="WA291" s="79"/>
      <c r="WB291" s="79"/>
      <c r="WC291" s="79"/>
      <c r="WD291" s="79"/>
      <c r="WE291" s="79"/>
      <c r="WF291" s="79"/>
      <c r="WG291" s="79"/>
      <c r="WH291" s="79"/>
      <c r="WI291" s="79"/>
      <c r="WJ291" s="79"/>
      <c r="WK291" s="79"/>
      <c r="WL291" s="79"/>
      <c r="WM291" s="79"/>
      <c r="WN291" s="79"/>
      <c r="WO291" s="79"/>
      <c r="WP291" s="79"/>
      <c r="WQ291" s="79"/>
      <c r="WR291" s="79"/>
      <c r="WS291" s="79"/>
      <c r="WT291" s="79"/>
      <c r="WU291" s="79"/>
      <c r="WV291" s="79"/>
      <c r="WW291" s="79"/>
      <c r="WX291" s="79"/>
      <c r="WY291" s="79"/>
      <c r="WZ291" s="79"/>
      <c r="XA291" s="79"/>
      <c r="XB291" s="79"/>
      <c r="XC291" s="79"/>
      <c r="XD291" s="79"/>
      <c r="XE291" s="79"/>
      <c r="XF291" s="79"/>
      <c r="XG291" s="79"/>
      <c r="XH291" s="79"/>
      <c r="XI291" s="79"/>
      <c r="XJ291" s="79"/>
      <c r="XK291" s="79"/>
      <c r="XL291" s="79"/>
      <c r="XM291" s="79"/>
      <c r="XN291" s="79"/>
      <c r="XO291" s="79"/>
      <c r="XP291" s="79"/>
      <c r="XQ291" s="79"/>
      <c r="XR291" s="79"/>
      <c r="XS291" s="79"/>
      <c r="XT291" s="79"/>
      <c r="XU291" s="79"/>
      <c r="XV291" s="79"/>
      <c r="XW291" s="79"/>
      <c r="XX291" s="79"/>
      <c r="XY291" s="79"/>
      <c r="XZ291" s="79"/>
      <c r="YA291" s="79"/>
      <c r="YB291" s="79"/>
      <c r="YC291" s="79"/>
      <c r="YD291" s="79"/>
      <c r="YE291" s="79"/>
      <c r="YF291" s="79"/>
      <c r="YG291" s="79"/>
      <c r="YH291" s="79"/>
      <c r="YI291" s="79"/>
      <c r="YJ291" s="79"/>
      <c r="YK291" s="79"/>
      <c r="YL291" s="79"/>
      <c r="YM291" s="79"/>
      <c r="YN291" s="79"/>
      <c r="YO291" s="79"/>
      <c r="YP291" s="79"/>
      <c r="YQ291" s="79"/>
      <c r="YR291" s="79"/>
      <c r="YS291" s="79"/>
      <c r="YT291" s="79"/>
      <c r="YU291" s="79"/>
      <c r="YV291" s="79"/>
      <c r="YW291" s="79"/>
      <c r="YX291" s="79"/>
      <c r="YY291" s="79"/>
      <c r="YZ291" s="79"/>
      <c r="ZA291" s="79"/>
      <c r="ZB291" s="79"/>
      <c r="ZC291" s="79"/>
      <c r="ZD291" s="79"/>
      <c r="ZE291" s="79"/>
      <c r="ZF291" s="79"/>
      <c r="ZG291" s="79"/>
      <c r="ZH291" s="79"/>
      <c r="ZI291" s="79"/>
      <c r="ZJ291" s="79"/>
      <c r="ZK291" s="79"/>
      <c r="ZL291" s="79"/>
      <c r="ZM291" s="79"/>
      <c r="ZN291" s="79"/>
      <c r="ZO291" s="79"/>
      <c r="ZP291" s="79"/>
      <c r="ZQ291" s="79"/>
      <c r="ZR291" s="79"/>
      <c r="ZS291" s="79"/>
      <c r="ZT291" s="79"/>
      <c r="ZU291" s="79"/>
      <c r="ZV291" s="79"/>
      <c r="ZW291" s="79"/>
      <c r="ZX291" s="79"/>
      <c r="ZY291" s="79"/>
      <c r="ZZ291" s="79"/>
      <c r="AAA291" s="79"/>
      <c r="AAB291" s="79"/>
      <c r="AAC291" s="79"/>
      <c r="AAD291" s="79"/>
      <c r="AAE291" s="79"/>
      <c r="AAF291" s="79"/>
      <c r="AAG291" s="79"/>
      <c r="AAH291" s="79"/>
      <c r="AAI291" s="79"/>
      <c r="AAJ291" s="79"/>
      <c r="AAK291" s="79"/>
      <c r="AAL291" s="79"/>
      <c r="AAM291" s="79"/>
      <c r="AAN291" s="79"/>
      <c r="AAO291" s="79"/>
      <c r="AAP291" s="79"/>
      <c r="AAQ291" s="79"/>
      <c r="AAR291" s="79"/>
      <c r="AAS291" s="79"/>
      <c r="AAT291" s="79"/>
      <c r="AAU291" s="79"/>
      <c r="AAV291" s="79"/>
      <c r="AAW291" s="79"/>
      <c r="AAX291" s="79"/>
      <c r="AAY291" s="79"/>
      <c r="AAZ291" s="79"/>
      <c r="ABA291" s="79"/>
      <c r="ABB291" s="79"/>
      <c r="ABC291" s="79"/>
      <c r="ABD291" s="79"/>
      <c r="ABE291" s="79"/>
      <c r="ABF291" s="79"/>
      <c r="ABG291" s="79"/>
      <c r="ABH291" s="79"/>
      <c r="ABI291" s="79"/>
      <c r="ABJ291" s="79"/>
      <c r="ABK291" s="79"/>
      <c r="ABL291" s="79"/>
      <c r="ABM291" s="79"/>
      <c r="ABN291" s="79"/>
      <c r="ABO291" s="79"/>
      <c r="ABP291" s="79"/>
      <c r="ABQ291" s="79"/>
      <c r="ABR291" s="79"/>
      <c r="ABS291" s="79"/>
      <c r="ABT291" s="79"/>
      <c r="ABU291" s="79"/>
      <c r="ABV291" s="79"/>
      <c r="ABW291" s="79"/>
      <c r="ABX291" s="79"/>
      <c r="ABY291" s="79"/>
      <c r="ABZ291" s="79"/>
      <c r="ACA291" s="79"/>
      <c r="ACB291" s="79"/>
      <c r="ACC291" s="79"/>
      <c r="ACD291" s="79"/>
      <c r="ACE291" s="79"/>
      <c r="ACF291" s="79"/>
      <c r="ACG291" s="79"/>
      <c r="ACH291" s="79"/>
      <c r="ACI291" s="79"/>
      <c r="ACJ291" s="79"/>
      <c r="ACK291" s="79"/>
      <c r="ACL291" s="79"/>
      <c r="ACM291" s="79"/>
      <c r="ACN291" s="79"/>
      <c r="ACO291" s="79"/>
      <c r="ACP291" s="79"/>
      <c r="ACQ291" s="79"/>
      <c r="ACR291" s="79"/>
      <c r="ACS291" s="79"/>
      <c r="ACT291" s="79"/>
      <c r="ACU291" s="79"/>
      <c r="ACV291" s="79"/>
      <c r="ACW291" s="79"/>
      <c r="ACX291" s="79"/>
      <c r="ACY291" s="79"/>
      <c r="ACZ291" s="79"/>
      <c r="ADA291" s="79"/>
      <c r="ADB291" s="79"/>
      <c r="ADC291" s="79"/>
      <c r="ADD291" s="79"/>
      <c r="ADE291" s="79"/>
      <c r="ADF291" s="79"/>
      <c r="ADG291" s="79"/>
      <c r="ADH291" s="79"/>
      <c r="ADI291" s="79"/>
      <c r="ADJ291" s="79"/>
      <c r="ADK291" s="79"/>
      <c r="ADL291" s="79"/>
      <c r="ADM291" s="79"/>
      <c r="ADN291" s="79"/>
      <c r="ADO291" s="79"/>
      <c r="ADP291" s="79"/>
      <c r="ADQ291" s="79"/>
      <c r="ADR291" s="79"/>
      <c r="ADS291" s="79"/>
      <c r="ADT291" s="79"/>
      <c r="ADU291" s="79"/>
      <c r="ADV291" s="79"/>
      <c r="ADW291" s="79"/>
      <c r="ADX291" s="79"/>
      <c r="ADY291" s="79"/>
      <c r="ADZ291" s="79"/>
      <c r="AEA291" s="79"/>
      <c r="AEB291" s="79"/>
      <c r="AEC291" s="79"/>
      <c r="AED291" s="79"/>
      <c r="AEE291" s="79"/>
      <c r="AEF291" s="79"/>
      <c r="AEG291" s="79"/>
      <c r="AEH291" s="79"/>
      <c r="AEI291" s="79"/>
      <c r="AEJ291" s="79"/>
      <c r="AEK291" s="79"/>
      <c r="AEL291" s="79"/>
      <c r="AEM291" s="79"/>
      <c r="AEN291" s="79"/>
      <c r="AEO291" s="79"/>
      <c r="AEP291" s="79"/>
      <c r="AEQ291" s="79"/>
      <c r="AER291" s="79"/>
      <c r="AES291" s="79"/>
      <c r="AET291" s="79"/>
      <c r="AEU291" s="79"/>
      <c r="AEV291" s="79"/>
      <c r="AEW291" s="79"/>
      <c r="AEX291" s="79"/>
      <c r="AEY291" s="79"/>
      <c r="AEZ291" s="79"/>
      <c r="AFA291" s="79"/>
      <c r="AFB291" s="79"/>
      <c r="AFC291" s="79"/>
      <c r="AFD291" s="79"/>
      <c r="AFE291" s="79"/>
      <c r="AFF291" s="79"/>
      <c r="AFG291" s="79"/>
      <c r="AFH291" s="79"/>
      <c r="AFI291" s="79"/>
      <c r="AFJ291" s="79"/>
      <c r="AFK291" s="79"/>
      <c r="AFL291" s="79"/>
      <c r="AFM291" s="79"/>
      <c r="AFN291" s="79"/>
      <c r="AFO291" s="79"/>
      <c r="AFP291" s="79"/>
      <c r="AFQ291" s="79"/>
      <c r="AFR291" s="79"/>
      <c r="AFS291" s="79"/>
      <c r="AFT291" s="79"/>
      <c r="AFU291" s="79"/>
      <c r="AFV291" s="79"/>
      <c r="AFW291" s="79"/>
      <c r="AFX291" s="79"/>
      <c r="AFY291" s="79"/>
      <c r="AFZ291" s="79"/>
      <c r="AGA291" s="79"/>
      <c r="AGB291" s="79"/>
      <c r="AGC291" s="79"/>
      <c r="AGD291" s="79"/>
      <c r="AGE291" s="79"/>
      <c r="AGF291" s="79"/>
      <c r="AGG291" s="79"/>
      <c r="AGH291" s="79"/>
      <c r="AGI291" s="79"/>
      <c r="AGJ291" s="79"/>
      <c r="AGK291" s="79"/>
      <c r="AGL291" s="79"/>
      <c r="AGM291" s="79"/>
      <c r="AGN291" s="79"/>
      <c r="AGO291" s="79"/>
      <c r="AGP291" s="79"/>
      <c r="AGQ291" s="79"/>
      <c r="AGR291" s="79"/>
      <c r="AGS291" s="79"/>
      <c r="AGT291" s="79"/>
      <c r="AGU291" s="79"/>
      <c r="AGV291" s="79"/>
      <c r="AGW291" s="79"/>
      <c r="AGX291" s="79"/>
      <c r="AGY291" s="79"/>
      <c r="AGZ291" s="79"/>
      <c r="AHA291" s="79"/>
      <c r="AHB291" s="79"/>
      <c r="AHC291" s="79"/>
      <c r="AHD291" s="79"/>
      <c r="AHE291" s="79"/>
      <c r="AHF291" s="79"/>
      <c r="AHG291" s="79"/>
      <c r="AHH291" s="79"/>
      <c r="AHI291" s="79"/>
      <c r="AHJ291" s="79"/>
      <c r="AHK291" s="79"/>
      <c r="AHL291" s="79"/>
      <c r="AHM291" s="79"/>
      <c r="AHN291" s="79"/>
      <c r="AHO291" s="79"/>
      <c r="AHP291" s="79"/>
      <c r="AHQ291" s="79"/>
      <c r="AHR291" s="79"/>
      <c r="AHS291" s="79"/>
      <c r="AHT291" s="79"/>
      <c r="AHU291" s="79"/>
      <c r="AHV291" s="79"/>
      <c r="AHW291" s="79"/>
      <c r="AHX291" s="79"/>
      <c r="AHY291" s="79"/>
      <c r="AHZ291" s="79"/>
      <c r="AIA291" s="79"/>
      <c r="AIB291" s="79"/>
      <c r="AIC291" s="79"/>
      <c r="AID291" s="79"/>
      <c r="AIE291" s="79"/>
      <c r="AIF291" s="79"/>
      <c r="AIG291" s="79"/>
      <c r="AIH291" s="79"/>
      <c r="AII291" s="79"/>
      <c r="AIJ291" s="79"/>
      <c r="AIK291" s="79"/>
      <c r="AIL291" s="79"/>
      <c r="AIM291" s="79"/>
      <c r="AIN291" s="79"/>
      <c r="AIO291" s="79"/>
      <c r="AIP291" s="79"/>
      <c r="AIQ291" s="79"/>
      <c r="AIR291" s="79"/>
      <c r="AIS291" s="79"/>
      <c r="AIT291" s="79"/>
      <c r="AIU291" s="79"/>
      <c r="AIV291" s="79"/>
      <c r="AIW291" s="79"/>
      <c r="AIX291" s="79"/>
      <c r="AIY291" s="79"/>
      <c r="AIZ291" s="79"/>
      <c r="AJA291" s="79"/>
      <c r="AJB291" s="79"/>
      <c r="AJC291" s="79"/>
      <c r="AJD291" s="79"/>
      <c r="AJE291" s="79"/>
      <c r="AJF291" s="79"/>
      <c r="AJG291" s="79"/>
      <c r="AJH291" s="79"/>
      <c r="AJI291" s="79"/>
      <c r="AJJ291" s="79"/>
      <c r="AJK291" s="79"/>
      <c r="AJL291" s="79"/>
      <c r="AJM291" s="79"/>
      <c r="AJN291" s="79"/>
      <c r="AJO291" s="79"/>
      <c r="AJP291" s="79"/>
      <c r="AJQ291" s="79"/>
      <c r="AJR291" s="79"/>
      <c r="AJS291" s="79"/>
      <c r="AJT291" s="79"/>
      <c r="AJU291" s="79"/>
      <c r="AJV291" s="79"/>
      <c r="AJW291" s="79"/>
      <c r="AJX291" s="79"/>
      <c r="AJY291" s="79"/>
      <c r="AJZ291" s="79"/>
      <c r="AKA291" s="79"/>
      <c r="AKB291" s="79"/>
      <c r="AKC291" s="79"/>
      <c r="AKD291" s="79"/>
      <c r="AKE291" s="79"/>
      <c r="AKF291" s="79"/>
      <c r="AKG291" s="79"/>
      <c r="AKH291" s="79"/>
      <c r="AKI291" s="79"/>
      <c r="AKJ291" s="79"/>
      <c r="AKK291" s="79"/>
      <c r="AKL291" s="79"/>
      <c r="AKM291" s="79"/>
      <c r="AKN291" s="79"/>
      <c r="AKO291" s="79"/>
      <c r="AKP291" s="79"/>
      <c r="AKQ291" s="79"/>
      <c r="AKR291" s="79"/>
      <c r="AKS291" s="79"/>
      <c r="AKT291" s="79"/>
      <c r="AKU291" s="79"/>
      <c r="AKV291" s="79"/>
      <c r="AKW291" s="79"/>
      <c r="AKX291" s="79"/>
      <c r="AKY291" s="79"/>
      <c r="AKZ291" s="79"/>
      <c r="ALA291" s="79"/>
      <c r="ALB291" s="79"/>
      <c r="ALC291" s="79"/>
      <c r="ALD291" s="79"/>
      <c r="ALE291" s="79"/>
      <c r="ALF291" s="79"/>
      <c r="ALG291" s="79"/>
      <c r="ALH291" s="79"/>
      <c r="ALI291" s="79"/>
      <c r="ALJ291" s="79"/>
      <c r="ALK291" s="79"/>
      <c r="ALL291" s="79"/>
      <c r="ALM291" s="79"/>
      <c r="ALN291" s="79"/>
      <c r="ALO291" s="79"/>
      <c r="ALP291" s="79"/>
      <c r="ALQ291" s="79"/>
      <c r="ALR291" s="79"/>
      <c r="ALS291" s="79"/>
      <c r="ALT291" s="79"/>
      <c r="ALU291" s="79"/>
      <c r="ALV291" s="79"/>
      <c r="ALW291" s="79"/>
      <c r="ALX291" s="79"/>
      <c r="ALY291" s="79"/>
      <c r="ALZ291" s="79"/>
      <c r="AMA291" s="79"/>
      <c r="AMB291" s="79"/>
      <c r="AMC291" s="79"/>
      <c r="AMD291" s="79"/>
      <c r="AME291" s="79"/>
      <c r="AMF291" s="79"/>
      <c r="AMG291" s="79"/>
      <c r="AMH291" s="79"/>
      <c r="AMI291" s="79"/>
      <c r="AMJ291" s="79"/>
      <c r="AMK291" s="79"/>
      <c r="AML291" s="79"/>
      <c r="AMM291" s="79"/>
      <c r="AMN291" s="79"/>
      <c r="AMO291" s="79"/>
      <c r="AMP291" s="79"/>
      <c r="AMQ291" s="79"/>
      <c r="AMR291" s="79"/>
      <c r="AMS291" s="79"/>
      <c r="AMT291" s="79"/>
      <c r="AMU291" s="79"/>
      <c r="AMV291" s="79"/>
      <c r="AMW291" s="79"/>
      <c r="AMX291" s="79"/>
      <c r="AMY291" s="79"/>
      <c r="AMZ291" s="79"/>
      <c r="ANA291" s="79"/>
      <c r="ANB291" s="79"/>
      <c r="ANC291" s="79"/>
      <c r="AND291" s="79"/>
      <c r="ANE291" s="79"/>
      <c r="ANF291" s="79"/>
      <c r="ANG291" s="79"/>
      <c r="ANH291" s="79"/>
      <c r="ANI291" s="79"/>
      <c r="ANJ291" s="79"/>
      <c r="ANK291" s="79"/>
      <c r="ANL291" s="79"/>
      <c r="ANM291" s="79"/>
      <c r="ANN291" s="79"/>
      <c r="ANO291" s="79"/>
      <c r="ANP291" s="79"/>
      <c r="ANQ291" s="79"/>
      <c r="ANR291" s="79"/>
      <c r="ANS291" s="79"/>
      <c r="ANT291" s="79"/>
      <c r="ANU291" s="79"/>
      <c r="ANV291" s="79"/>
      <c r="ANW291" s="79"/>
      <c r="ANX291" s="79"/>
      <c r="ANY291" s="79"/>
      <c r="ANZ291" s="79"/>
      <c r="AOA291" s="79"/>
      <c r="AOB291" s="79"/>
      <c r="AOC291" s="79"/>
      <c r="AOD291" s="79"/>
      <c r="AOE291" s="79"/>
      <c r="AOF291" s="79"/>
      <c r="AOG291" s="79"/>
      <c r="AOH291" s="79"/>
      <c r="AOI291" s="79"/>
      <c r="AOJ291" s="79"/>
      <c r="AOK291" s="79"/>
      <c r="AOL291" s="79"/>
      <c r="AOM291" s="79"/>
      <c r="AON291" s="79"/>
      <c r="AOO291" s="79"/>
      <c r="AOP291" s="79"/>
      <c r="AOQ291" s="79"/>
      <c r="AOR291" s="79"/>
      <c r="AOS291" s="79"/>
      <c r="AOT291" s="79"/>
      <c r="AOU291" s="79"/>
      <c r="AOV291" s="79"/>
      <c r="AOW291" s="79"/>
      <c r="AOX291" s="79"/>
      <c r="AOY291" s="79"/>
      <c r="AOZ291" s="79"/>
      <c r="APA291" s="79"/>
      <c r="APB291" s="79"/>
      <c r="APC291" s="79"/>
      <c r="APD291" s="79"/>
      <c r="APE291" s="79"/>
      <c r="APF291" s="79"/>
      <c r="APG291" s="79"/>
      <c r="APH291" s="79"/>
      <c r="API291" s="79"/>
      <c r="APJ291" s="79"/>
      <c r="APK291" s="79"/>
      <c r="APL291" s="79"/>
      <c r="APM291" s="79"/>
      <c r="APN291" s="79"/>
      <c r="APO291" s="79"/>
      <c r="APP291" s="79"/>
      <c r="APQ291" s="79"/>
      <c r="APR291" s="79"/>
      <c r="APS291" s="79"/>
      <c r="APT291" s="79"/>
      <c r="APU291" s="79"/>
      <c r="APV291" s="79"/>
      <c r="APW291" s="79"/>
      <c r="APX291" s="79"/>
      <c r="APY291" s="79"/>
      <c r="APZ291" s="79"/>
      <c r="AQA291" s="79"/>
      <c r="AQB291" s="79"/>
      <c r="AQC291" s="79"/>
      <c r="AQD291" s="79"/>
      <c r="AQE291" s="79"/>
      <c r="AQF291" s="79"/>
      <c r="AQG291" s="79"/>
      <c r="AQH291" s="79"/>
      <c r="AQI291" s="79"/>
      <c r="AQJ291" s="79"/>
      <c r="AQK291" s="79"/>
      <c r="AQL291" s="79"/>
      <c r="AQM291" s="79"/>
      <c r="AQN291" s="79"/>
      <c r="AQO291" s="79"/>
      <c r="AQP291" s="79"/>
      <c r="AQQ291" s="79"/>
      <c r="AQR291" s="79"/>
      <c r="AQS291" s="79"/>
      <c r="AQT291" s="79"/>
      <c r="AQU291" s="79"/>
      <c r="AQV291" s="79"/>
      <c r="AQW291" s="79"/>
      <c r="AQX291" s="79"/>
      <c r="AQY291" s="79"/>
      <c r="AQZ291" s="79"/>
      <c r="ARA291" s="79"/>
      <c r="ARB291" s="79"/>
      <c r="ARC291" s="79"/>
      <c r="ARD291" s="79"/>
      <c r="ARE291" s="79"/>
      <c r="ARF291" s="79"/>
      <c r="ARG291" s="79"/>
      <c r="ARH291" s="79"/>
      <c r="ARI291" s="79"/>
      <c r="ARJ291" s="79"/>
      <c r="ARK291" s="79"/>
      <c r="ARL291" s="79"/>
      <c r="ARM291" s="79"/>
      <c r="ARN291" s="79"/>
      <c r="ARO291" s="79"/>
      <c r="ARP291" s="79"/>
      <c r="ARQ291" s="79"/>
      <c r="ARR291" s="79"/>
      <c r="ARS291" s="79"/>
      <c r="ART291" s="79"/>
      <c r="ARU291" s="79"/>
      <c r="ARV291" s="79"/>
      <c r="ARW291" s="79"/>
      <c r="ARX291" s="79"/>
      <c r="ARY291" s="79"/>
      <c r="ARZ291" s="79"/>
      <c r="ASA291" s="79"/>
      <c r="ASB291" s="79"/>
      <c r="ASC291" s="79"/>
      <c r="ASD291" s="79"/>
      <c r="ASE291" s="79"/>
      <c r="ASF291" s="79"/>
      <c r="ASG291" s="79"/>
      <c r="ASH291" s="79"/>
      <c r="ASI291" s="79"/>
      <c r="ASJ291" s="79"/>
      <c r="ASK291" s="79"/>
      <c r="ASL291" s="79"/>
      <c r="ASM291" s="79"/>
      <c r="ASN291" s="79"/>
      <c r="ASO291" s="79"/>
      <c r="ASP291" s="79"/>
      <c r="ASQ291" s="79"/>
      <c r="ASR291" s="79"/>
      <c r="ASS291" s="79"/>
      <c r="AST291" s="79"/>
      <c r="ASU291" s="79"/>
      <c r="ASV291" s="79"/>
      <c r="ASW291" s="79"/>
      <c r="ASX291" s="79"/>
      <c r="ASY291" s="79"/>
      <c r="ASZ291" s="79"/>
      <c r="ATA291" s="79"/>
      <c r="ATB291" s="79"/>
      <c r="ATC291" s="79"/>
      <c r="ATD291" s="79"/>
      <c r="ATE291" s="79"/>
      <c r="ATF291" s="79"/>
      <c r="ATG291" s="79"/>
      <c r="ATH291" s="79"/>
      <c r="ATI291" s="79"/>
      <c r="ATJ291" s="79"/>
      <c r="ATK291" s="79"/>
      <c r="ATL291" s="79"/>
      <c r="ATM291" s="79"/>
      <c r="ATN291" s="79"/>
      <c r="ATO291" s="79"/>
      <c r="ATP291" s="79"/>
      <c r="ATQ291" s="79"/>
      <c r="ATR291" s="79"/>
      <c r="ATS291" s="79"/>
      <c r="ATT291" s="79"/>
      <c r="ATU291" s="79"/>
      <c r="ATV291" s="79"/>
      <c r="ATW291" s="79"/>
      <c r="ATX291" s="79"/>
      <c r="ATY291" s="79"/>
      <c r="ATZ291" s="79"/>
      <c r="AUA291" s="79"/>
      <c r="AUB291" s="79"/>
      <c r="AUC291" s="79"/>
      <c r="AUD291" s="79"/>
      <c r="AUE291" s="79"/>
      <c r="AUF291" s="79"/>
      <c r="AUG291" s="79"/>
      <c r="AUH291" s="79"/>
      <c r="AUI291" s="79"/>
      <c r="AUJ291" s="79"/>
      <c r="AUK291" s="79"/>
      <c r="AUL291" s="79"/>
      <c r="AUM291" s="79"/>
      <c r="AUN291" s="79"/>
      <c r="AUO291" s="79"/>
      <c r="AUP291" s="79"/>
      <c r="AUQ291" s="79"/>
      <c r="AUR291" s="79"/>
      <c r="AUS291" s="79"/>
      <c r="AUT291" s="79"/>
      <c r="AUU291" s="79"/>
      <c r="AUV291" s="79"/>
      <c r="AUW291" s="79"/>
      <c r="AUX291" s="79"/>
      <c r="AUY291" s="79"/>
      <c r="AUZ291" s="79"/>
      <c r="AVA291" s="79"/>
      <c r="AVB291" s="79"/>
      <c r="AVC291" s="79"/>
      <c r="AVD291" s="79"/>
      <c r="AVE291" s="79"/>
      <c r="AVF291" s="79"/>
      <c r="AVG291" s="79"/>
      <c r="AVH291" s="79"/>
      <c r="AVI291" s="79"/>
      <c r="AVJ291" s="79"/>
      <c r="AVK291" s="79"/>
      <c r="AVL291" s="79"/>
      <c r="AVM291" s="79"/>
      <c r="AVN291" s="79"/>
      <c r="AVO291" s="79"/>
      <c r="AVP291" s="79"/>
      <c r="AVQ291" s="79"/>
      <c r="AVR291" s="79"/>
      <c r="AVS291" s="79"/>
      <c r="AVT291" s="79"/>
      <c r="AVU291" s="79"/>
      <c r="AVV291" s="79"/>
      <c r="AVW291" s="79"/>
      <c r="AVX291" s="79"/>
      <c r="AVY291" s="79"/>
      <c r="AVZ291" s="79"/>
      <c r="AWA291" s="79"/>
      <c r="AWB291" s="79"/>
      <c r="AWC291" s="79"/>
      <c r="AWD291" s="79"/>
      <c r="AWE291" s="79"/>
      <c r="AWF291" s="79"/>
      <c r="AWG291" s="79"/>
      <c r="AWH291" s="79"/>
      <c r="AWI291" s="79"/>
      <c r="AWJ291" s="79"/>
      <c r="AWK291" s="79"/>
      <c r="AWL291" s="79"/>
      <c r="AWM291" s="79"/>
      <c r="AWN291" s="79"/>
      <c r="AWO291" s="79"/>
      <c r="AWP291" s="79"/>
      <c r="AWQ291" s="79"/>
      <c r="AWR291" s="79"/>
      <c r="AWS291" s="79"/>
      <c r="AWT291" s="79"/>
      <c r="AWU291" s="79"/>
      <c r="AWV291" s="79"/>
      <c r="AWW291" s="79"/>
      <c r="AWX291" s="79"/>
      <c r="AWY291" s="79"/>
      <c r="AWZ291" s="79"/>
      <c r="AXA291" s="79"/>
      <c r="AXB291" s="79"/>
      <c r="AXC291" s="79"/>
      <c r="AXD291" s="79"/>
      <c r="AXE291" s="79"/>
      <c r="AXF291" s="79"/>
      <c r="AXG291" s="79"/>
      <c r="AXH291" s="79"/>
      <c r="AXI291" s="79"/>
      <c r="AXJ291" s="79"/>
      <c r="AXK291" s="79"/>
      <c r="AXL291" s="79"/>
      <c r="AXM291" s="79"/>
      <c r="AXN291" s="79"/>
      <c r="AXO291" s="79"/>
      <c r="AXP291" s="79"/>
      <c r="AXQ291" s="79"/>
      <c r="AXR291" s="79"/>
      <c r="AXS291" s="79"/>
      <c r="AXT291" s="79"/>
      <c r="AXU291" s="79"/>
      <c r="AXV291" s="79"/>
      <c r="AXW291" s="79"/>
      <c r="AXX291" s="79"/>
      <c r="AXY291" s="79"/>
      <c r="AXZ291" s="79"/>
      <c r="AYA291" s="79"/>
      <c r="AYB291" s="79"/>
      <c r="AYC291" s="79"/>
      <c r="AYD291" s="79"/>
      <c r="AYE291" s="79"/>
      <c r="AYF291" s="79"/>
      <c r="AYG291" s="79"/>
      <c r="AYH291" s="79"/>
      <c r="AYI291" s="79"/>
      <c r="AYJ291" s="79"/>
      <c r="AYK291" s="79"/>
      <c r="AYL291" s="79"/>
      <c r="AYM291" s="79"/>
      <c r="AYN291" s="79"/>
      <c r="AYO291" s="79"/>
      <c r="AYP291" s="79"/>
      <c r="AYQ291" s="79"/>
      <c r="AYR291" s="79"/>
      <c r="AYS291" s="79"/>
      <c r="AYT291" s="79"/>
      <c r="AYU291" s="79"/>
      <c r="AYV291" s="79"/>
      <c r="AYW291" s="79"/>
      <c r="AYX291" s="79"/>
      <c r="AYY291" s="79"/>
      <c r="AYZ291" s="79"/>
      <c r="AZA291" s="79"/>
      <c r="AZB291" s="79"/>
      <c r="AZC291" s="79"/>
      <c r="AZD291" s="79"/>
      <c r="AZE291" s="79"/>
      <c r="AZF291" s="79"/>
      <c r="AZG291" s="79"/>
      <c r="AZH291" s="79"/>
      <c r="AZI291" s="79"/>
      <c r="AZJ291" s="79"/>
      <c r="AZK291" s="79"/>
      <c r="AZL291" s="79"/>
      <c r="AZM291" s="79"/>
      <c r="AZN291" s="79"/>
      <c r="AZO291" s="79"/>
      <c r="AZP291" s="79"/>
      <c r="AZQ291" s="79"/>
      <c r="AZR291" s="79"/>
      <c r="AZS291" s="79"/>
      <c r="AZT291" s="79"/>
      <c r="AZU291" s="79"/>
      <c r="AZV291" s="79"/>
      <c r="AZW291" s="79"/>
      <c r="AZX291" s="79"/>
      <c r="AZY291" s="79"/>
      <c r="AZZ291" s="79"/>
      <c r="BAA291" s="79"/>
      <c r="BAB291" s="79"/>
      <c r="BAC291" s="79"/>
      <c r="BAD291" s="79"/>
      <c r="BAE291" s="79"/>
      <c r="BAF291" s="79"/>
      <c r="BAG291" s="79"/>
      <c r="BAH291" s="79"/>
      <c r="BAI291" s="79"/>
      <c r="BAJ291" s="79"/>
      <c r="BAK291" s="79"/>
      <c r="BAL291" s="79"/>
      <c r="BAM291" s="79"/>
      <c r="BAN291" s="79"/>
      <c r="BAO291" s="79"/>
      <c r="BAP291" s="79"/>
      <c r="BAQ291" s="79"/>
      <c r="BAR291" s="79"/>
      <c r="BAS291" s="79"/>
      <c r="BAT291" s="79"/>
      <c r="BAU291" s="79"/>
      <c r="BAV291" s="79"/>
      <c r="BAW291" s="79"/>
      <c r="BAX291" s="79"/>
      <c r="BAY291" s="79"/>
      <c r="BAZ291" s="79"/>
      <c r="BBA291" s="79"/>
      <c r="BBB291" s="79"/>
      <c r="BBC291" s="79"/>
      <c r="BBD291" s="79"/>
      <c r="BBE291" s="79"/>
      <c r="BBF291" s="79"/>
      <c r="BBG291" s="79"/>
      <c r="BBH291" s="79"/>
      <c r="BBI291" s="79"/>
      <c r="BBJ291" s="79"/>
      <c r="BBK291" s="79"/>
      <c r="BBL291" s="79"/>
      <c r="BBM291" s="79"/>
      <c r="BBN291" s="79"/>
      <c r="BBO291" s="79"/>
      <c r="BBP291" s="79"/>
      <c r="BBQ291" s="79"/>
      <c r="BBR291" s="79"/>
      <c r="BBS291" s="79"/>
      <c r="BBT291" s="79"/>
      <c r="BBU291" s="79"/>
      <c r="BBV291" s="79"/>
      <c r="BBW291" s="79"/>
      <c r="BBX291" s="79"/>
      <c r="BBY291" s="79"/>
      <c r="BBZ291" s="79"/>
      <c r="BCA291" s="79"/>
      <c r="BCB291" s="79"/>
      <c r="BCC291" s="79"/>
      <c r="BCD291" s="79"/>
      <c r="BCE291" s="79"/>
      <c r="BCF291" s="79"/>
      <c r="BCG291" s="79"/>
      <c r="BCH291" s="79"/>
      <c r="BCI291" s="79"/>
      <c r="BCJ291" s="79"/>
      <c r="BCK291" s="79"/>
      <c r="BCL291" s="79"/>
      <c r="BCM291" s="79"/>
      <c r="BCN291" s="79"/>
      <c r="BCO291" s="79"/>
      <c r="BCP291" s="79"/>
      <c r="BCQ291" s="79"/>
      <c r="BCR291" s="79"/>
      <c r="BCS291" s="79"/>
      <c r="BCT291" s="79"/>
      <c r="BCU291" s="79"/>
      <c r="BCV291" s="79"/>
      <c r="BCW291" s="79"/>
      <c r="BCX291" s="79"/>
      <c r="BCY291" s="79"/>
      <c r="BCZ291" s="79"/>
      <c r="BDA291" s="79"/>
      <c r="BDB291" s="79"/>
      <c r="BDC291" s="79"/>
      <c r="BDD291" s="79"/>
      <c r="BDE291" s="79"/>
      <c r="BDF291" s="79"/>
      <c r="BDG291" s="79"/>
      <c r="BDH291" s="79"/>
      <c r="BDI291" s="79"/>
      <c r="BDJ291" s="79"/>
      <c r="BDK291" s="79"/>
      <c r="BDL291" s="79"/>
      <c r="BDM291" s="79"/>
      <c r="BDN291" s="79"/>
      <c r="BDO291" s="79"/>
      <c r="BDP291" s="79"/>
      <c r="BDQ291" s="79"/>
      <c r="BDR291" s="79"/>
      <c r="BDS291" s="79"/>
      <c r="BDT291" s="79"/>
      <c r="BDU291" s="79"/>
      <c r="BDV291" s="79"/>
      <c r="BDW291" s="79"/>
      <c r="BDX291" s="79"/>
      <c r="BDY291" s="79"/>
      <c r="BDZ291" s="79"/>
      <c r="BEA291" s="79"/>
      <c r="BEB291" s="79"/>
      <c r="BEC291" s="79"/>
      <c r="BED291" s="79"/>
      <c r="BEE291" s="79"/>
      <c r="BEF291" s="79"/>
      <c r="BEG291" s="79"/>
      <c r="BEH291" s="79"/>
      <c r="BEI291" s="79"/>
      <c r="BEJ291" s="79"/>
      <c r="BEK291" s="79"/>
      <c r="BEL291" s="79"/>
      <c r="BEM291" s="79"/>
      <c r="BEN291" s="79"/>
      <c r="BEO291" s="79"/>
      <c r="BEP291" s="79"/>
      <c r="BEQ291" s="79"/>
      <c r="BER291" s="79"/>
      <c r="BES291" s="79"/>
      <c r="BET291" s="79"/>
      <c r="BEU291" s="79"/>
      <c r="BEV291" s="79"/>
      <c r="BEW291" s="79"/>
      <c r="BEX291" s="79"/>
      <c r="BEY291" s="79"/>
      <c r="BEZ291" s="79"/>
      <c r="BFA291" s="79"/>
      <c r="BFB291" s="79"/>
      <c r="BFC291" s="79"/>
      <c r="BFD291" s="79"/>
      <c r="BFE291" s="79"/>
      <c r="BFF291" s="79"/>
      <c r="BFG291" s="79"/>
      <c r="BFH291" s="79"/>
      <c r="BFI291" s="79"/>
      <c r="BFJ291" s="79"/>
      <c r="BFK291" s="79"/>
      <c r="BFL291" s="79"/>
      <c r="BFM291" s="79"/>
      <c r="BFN291" s="79"/>
      <c r="BFO291" s="79"/>
      <c r="BFP291" s="79"/>
      <c r="BFQ291" s="79"/>
      <c r="BFR291" s="79"/>
      <c r="BFS291" s="79"/>
      <c r="BFT291" s="79"/>
      <c r="BFU291" s="79"/>
      <c r="BFV291" s="79"/>
      <c r="BFW291" s="79"/>
      <c r="BFX291" s="79"/>
      <c r="BFY291" s="79"/>
      <c r="BFZ291" s="79"/>
      <c r="BGA291" s="79"/>
      <c r="BGB291" s="79"/>
      <c r="BGC291" s="79"/>
      <c r="BGD291" s="79"/>
      <c r="BGE291" s="79"/>
      <c r="BGF291" s="79"/>
      <c r="BGG291" s="79"/>
      <c r="BGH291" s="79"/>
      <c r="BGI291" s="79"/>
      <c r="BGJ291" s="79"/>
      <c r="BGK291" s="79"/>
      <c r="BGL291" s="79"/>
      <c r="BGM291" s="79"/>
      <c r="BGN291" s="79"/>
      <c r="BGO291" s="79"/>
      <c r="BGP291" s="79"/>
      <c r="BGQ291" s="79"/>
      <c r="BGR291" s="79"/>
      <c r="BGS291" s="79"/>
      <c r="BGT291" s="79"/>
      <c r="BGU291" s="79"/>
      <c r="BGV291" s="79"/>
      <c r="BGW291" s="79"/>
      <c r="BGX291" s="79"/>
      <c r="BGY291" s="79"/>
      <c r="BGZ291" s="79"/>
      <c r="BHA291" s="79"/>
      <c r="BHB291" s="79"/>
      <c r="BHC291" s="79"/>
      <c r="BHD291" s="79"/>
      <c r="BHE291" s="79"/>
      <c r="BHF291" s="79"/>
      <c r="BHG291" s="79"/>
      <c r="BHH291" s="79"/>
      <c r="BHI291" s="79"/>
      <c r="BHJ291" s="79"/>
      <c r="BHK291" s="79"/>
      <c r="BHL291" s="79"/>
      <c r="BHM291" s="79"/>
      <c r="BHN291" s="79"/>
      <c r="BHO291" s="79"/>
      <c r="BHP291" s="79"/>
      <c r="BHQ291" s="79"/>
      <c r="BHR291" s="79"/>
      <c r="BHS291" s="79"/>
      <c r="BHT291" s="79"/>
      <c r="BHU291" s="79"/>
      <c r="BHV291" s="79"/>
      <c r="BHW291" s="79"/>
      <c r="BHX291" s="79"/>
      <c r="BHY291" s="79"/>
      <c r="BHZ291" s="79"/>
      <c r="BIA291" s="79"/>
      <c r="BIB291" s="79"/>
      <c r="BIC291" s="79"/>
      <c r="BID291" s="79"/>
      <c r="BIE291" s="79"/>
      <c r="BIF291" s="79"/>
      <c r="BIG291" s="79"/>
      <c r="BIH291" s="79"/>
      <c r="BII291" s="79"/>
      <c r="BIJ291" s="79"/>
      <c r="BIK291" s="79"/>
      <c r="BIL291" s="79"/>
      <c r="BIM291" s="79"/>
      <c r="BIN291" s="79"/>
      <c r="BIO291" s="79"/>
      <c r="BIP291" s="79"/>
      <c r="BIQ291" s="79"/>
      <c r="BIR291" s="79"/>
      <c r="BIS291" s="79"/>
      <c r="BIT291" s="79"/>
      <c r="BIU291" s="79"/>
      <c r="BIV291" s="79"/>
      <c r="BIW291" s="79"/>
      <c r="BIX291" s="79"/>
      <c r="BIY291" s="79"/>
      <c r="BIZ291" s="79"/>
      <c r="BJA291" s="79"/>
      <c r="BJB291" s="79"/>
      <c r="BJC291" s="79"/>
      <c r="BJD291" s="79"/>
      <c r="BJE291" s="79"/>
      <c r="BJF291" s="79"/>
      <c r="BJG291" s="79"/>
      <c r="BJH291" s="79"/>
      <c r="BJI291" s="79"/>
      <c r="BJJ291" s="79"/>
      <c r="BJK291" s="79"/>
      <c r="BJL291" s="79"/>
      <c r="BJM291" s="79"/>
      <c r="BJN291" s="79"/>
      <c r="BJO291" s="79"/>
      <c r="BJP291" s="79"/>
      <c r="BJQ291" s="79"/>
      <c r="BJR291" s="79"/>
      <c r="BJS291" s="79"/>
      <c r="BJT291" s="79"/>
      <c r="BJU291" s="79"/>
      <c r="BJV291" s="79"/>
      <c r="BJW291" s="79"/>
      <c r="BJX291" s="79"/>
      <c r="BJY291" s="79"/>
      <c r="BJZ291" s="79"/>
      <c r="BKA291" s="79"/>
      <c r="BKB291" s="79"/>
      <c r="BKC291" s="79"/>
      <c r="BKD291" s="79"/>
      <c r="BKE291" s="79"/>
      <c r="BKF291" s="79"/>
      <c r="BKG291" s="79"/>
      <c r="BKH291" s="79"/>
      <c r="BKI291" s="79"/>
      <c r="BKJ291" s="79"/>
      <c r="BKK291" s="79"/>
      <c r="BKL291" s="79"/>
      <c r="BKM291" s="79"/>
      <c r="BKN291" s="79"/>
      <c r="BKO291" s="79"/>
      <c r="BKP291" s="79"/>
      <c r="BKQ291" s="79"/>
      <c r="BKR291" s="79"/>
      <c r="BKS291" s="79"/>
      <c r="BKT291" s="79"/>
      <c r="BKU291" s="79"/>
      <c r="BKV291" s="79"/>
      <c r="BKW291" s="79"/>
      <c r="BKX291" s="79"/>
      <c r="BKY291" s="79"/>
      <c r="BKZ291" s="79"/>
      <c r="BLA291" s="79"/>
      <c r="BLB291" s="79"/>
      <c r="BLC291" s="79"/>
      <c r="BLD291" s="79"/>
      <c r="BLE291" s="79"/>
      <c r="BLF291" s="79"/>
      <c r="BLG291" s="79"/>
      <c r="BLH291" s="79"/>
      <c r="BLI291" s="79"/>
      <c r="BLJ291" s="79"/>
      <c r="BLK291" s="79"/>
      <c r="BLL291" s="79"/>
      <c r="BLM291" s="79"/>
      <c r="BLN291" s="79"/>
      <c r="BLO291" s="79"/>
      <c r="BLP291" s="79"/>
      <c r="BLQ291" s="79"/>
      <c r="BLR291" s="79"/>
      <c r="BLS291" s="79"/>
      <c r="BLT291" s="79"/>
      <c r="BLU291" s="79"/>
      <c r="BLV291" s="79"/>
      <c r="BLW291" s="79"/>
      <c r="BLX291" s="79"/>
      <c r="BLY291" s="79"/>
      <c r="BLZ291" s="79"/>
      <c r="BMA291" s="79"/>
      <c r="BMB291" s="79"/>
      <c r="BMC291" s="79"/>
      <c r="BMD291" s="79"/>
      <c r="BME291" s="79"/>
      <c r="BMF291" s="79"/>
      <c r="BMG291" s="79"/>
      <c r="BMH291" s="79"/>
      <c r="BMI291" s="79"/>
      <c r="BMJ291" s="79"/>
      <c r="BMK291" s="79"/>
      <c r="BML291" s="79"/>
      <c r="BMM291" s="79"/>
      <c r="BMN291" s="79"/>
      <c r="BMO291" s="79"/>
      <c r="BMP291" s="79"/>
      <c r="BMQ291" s="79"/>
      <c r="BMR291" s="79"/>
      <c r="BMS291" s="79"/>
      <c r="BMT291" s="79"/>
      <c r="BMU291" s="79"/>
      <c r="BMV291" s="79"/>
      <c r="BMW291" s="79"/>
      <c r="BMX291" s="79"/>
      <c r="BMY291" s="79"/>
      <c r="BMZ291" s="79"/>
      <c r="BNA291" s="79"/>
      <c r="BNB291" s="79"/>
      <c r="BNC291" s="79"/>
      <c r="BND291" s="79"/>
      <c r="BNE291" s="79"/>
      <c r="BNF291" s="79"/>
      <c r="BNG291" s="79"/>
      <c r="BNH291" s="79"/>
      <c r="BNI291" s="79"/>
      <c r="BNJ291" s="79"/>
      <c r="BNK291" s="79"/>
      <c r="BNL291" s="79"/>
      <c r="BNM291" s="79"/>
      <c r="BNN291" s="79"/>
      <c r="BNO291" s="79"/>
      <c r="BNP291" s="79"/>
      <c r="BNQ291" s="79"/>
      <c r="BNR291" s="79"/>
      <c r="BNS291" s="79"/>
      <c r="BNT291" s="79"/>
      <c r="BNU291" s="79"/>
      <c r="BNV291" s="79"/>
      <c r="BNW291" s="79"/>
      <c r="BNX291" s="79"/>
      <c r="BNY291" s="79"/>
      <c r="BNZ291" s="79"/>
      <c r="BOA291" s="79"/>
      <c r="BOB291" s="79"/>
      <c r="BOC291" s="79"/>
      <c r="BOD291" s="79"/>
      <c r="BOE291" s="79"/>
      <c r="BOF291" s="79"/>
      <c r="BOG291" s="79"/>
      <c r="BOH291" s="79"/>
      <c r="BOI291" s="79"/>
      <c r="BOJ291" s="79"/>
      <c r="BOK291" s="79"/>
      <c r="BOL291" s="79"/>
      <c r="BOM291" s="79"/>
      <c r="BON291" s="79"/>
      <c r="BOO291" s="79"/>
      <c r="BOP291" s="79"/>
      <c r="BOQ291" s="79"/>
      <c r="BOR291" s="79"/>
      <c r="BOS291" s="79"/>
      <c r="BOT291" s="79"/>
      <c r="BOU291" s="79"/>
      <c r="BOV291" s="79"/>
      <c r="BOW291" s="79"/>
      <c r="BOX291" s="79"/>
      <c r="BOY291" s="79"/>
      <c r="BOZ291" s="79"/>
      <c r="BPA291" s="79"/>
      <c r="BPB291" s="79"/>
      <c r="BPC291" s="79"/>
      <c r="BPD291" s="79"/>
      <c r="BPE291" s="79"/>
      <c r="BPF291" s="79"/>
      <c r="BPG291" s="79"/>
      <c r="BPH291" s="79"/>
      <c r="BPI291" s="79"/>
      <c r="BPJ291" s="79"/>
      <c r="BPK291" s="79"/>
      <c r="BPL291" s="79"/>
      <c r="BPM291" s="79"/>
      <c r="BPN291" s="79"/>
      <c r="BPO291" s="79"/>
      <c r="BPP291" s="79"/>
      <c r="BPQ291" s="79"/>
      <c r="BPR291" s="79"/>
      <c r="BPS291" s="79"/>
      <c r="BPT291" s="79"/>
      <c r="BPU291" s="79"/>
      <c r="BPV291" s="79"/>
      <c r="BPW291" s="79"/>
      <c r="BPX291" s="79"/>
      <c r="BPY291" s="79"/>
      <c r="BPZ291" s="79"/>
      <c r="BQA291" s="79"/>
      <c r="BQB291" s="79"/>
      <c r="BQC291" s="79"/>
      <c r="BQD291" s="79"/>
      <c r="BQE291" s="79"/>
      <c r="BQF291" s="79"/>
      <c r="BQG291" s="79"/>
      <c r="BQH291" s="79"/>
      <c r="BQI291" s="79"/>
      <c r="BQJ291" s="79"/>
      <c r="BQK291" s="79"/>
      <c r="BQL291" s="79"/>
      <c r="BQM291" s="79"/>
      <c r="BQN291" s="79"/>
      <c r="BQO291" s="79"/>
      <c r="BQP291" s="79"/>
      <c r="BQQ291" s="79"/>
      <c r="BQR291" s="79"/>
      <c r="BQS291" s="79"/>
      <c r="BQT291" s="79"/>
      <c r="BQU291" s="79"/>
      <c r="BQV291" s="79"/>
      <c r="BQW291" s="79"/>
      <c r="BQX291" s="79"/>
      <c r="BQY291" s="79"/>
      <c r="BQZ291" s="79"/>
      <c r="BRA291" s="79"/>
      <c r="BRB291" s="79"/>
      <c r="BRC291" s="79"/>
      <c r="BRD291" s="79"/>
      <c r="BRE291" s="79"/>
      <c r="BRF291" s="79"/>
      <c r="BRG291" s="79"/>
      <c r="BRH291" s="79"/>
      <c r="BRI291" s="79"/>
      <c r="BRJ291" s="79"/>
      <c r="BRK291" s="79"/>
      <c r="BRL291" s="79"/>
      <c r="BRM291" s="79"/>
      <c r="BRN291" s="79"/>
      <c r="BRO291" s="79"/>
      <c r="BRP291" s="79"/>
      <c r="BRQ291" s="79"/>
      <c r="BRR291" s="79"/>
      <c r="BRS291" s="79"/>
      <c r="BRT291" s="79"/>
      <c r="BRU291" s="79"/>
      <c r="BRV291" s="79"/>
      <c r="BRW291" s="79"/>
      <c r="BRX291" s="79"/>
      <c r="BRY291" s="79"/>
      <c r="BRZ291" s="79"/>
      <c r="BSA291" s="79"/>
      <c r="BSB291" s="79"/>
      <c r="BSC291" s="79"/>
      <c r="BSD291" s="79"/>
      <c r="BSE291" s="79"/>
      <c r="BSF291" s="79"/>
      <c r="BSG291" s="79"/>
      <c r="BSH291" s="79"/>
      <c r="BSI291" s="79"/>
      <c r="BSJ291" s="79"/>
      <c r="BSK291" s="79"/>
      <c r="BSL291" s="79"/>
      <c r="BSM291" s="79"/>
      <c r="BSN291" s="79"/>
      <c r="BSO291" s="79"/>
      <c r="BSP291" s="79"/>
      <c r="BSQ291" s="79"/>
      <c r="BSR291" s="79"/>
      <c r="BSS291" s="79"/>
      <c r="BST291" s="79"/>
      <c r="BSU291" s="79"/>
      <c r="BSV291" s="79"/>
      <c r="BSW291" s="79"/>
      <c r="BSX291" s="79"/>
      <c r="BSY291" s="79"/>
      <c r="BSZ291" s="79"/>
      <c r="BTA291" s="79"/>
      <c r="BTB291" s="79"/>
      <c r="BTC291" s="79"/>
      <c r="BTD291" s="79"/>
      <c r="BTE291" s="79"/>
      <c r="BTF291" s="79"/>
      <c r="BTG291" s="79"/>
      <c r="BTH291" s="79"/>
      <c r="BTI291" s="79"/>
      <c r="BTJ291" s="79"/>
      <c r="BTK291" s="79"/>
      <c r="BTL291" s="79"/>
      <c r="BTM291" s="79"/>
      <c r="BTN291" s="79"/>
      <c r="BTO291" s="79"/>
      <c r="BTP291" s="79"/>
      <c r="BTQ291" s="79"/>
      <c r="BTR291" s="79"/>
      <c r="BTS291" s="79"/>
      <c r="BTT291" s="79"/>
      <c r="BTU291" s="79"/>
      <c r="BTV291" s="79"/>
      <c r="BTW291" s="79"/>
      <c r="BTX291" s="79"/>
      <c r="BTY291" s="79"/>
      <c r="BTZ291" s="79"/>
      <c r="BUA291" s="79"/>
      <c r="BUB291" s="79"/>
      <c r="BUC291" s="79"/>
      <c r="BUD291" s="79"/>
      <c r="BUE291" s="79"/>
      <c r="BUF291" s="79"/>
      <c r="BUG291" s="79"/>
      <c r="BUH291" s="79"/>
      <c r="BUI291" s="79"/>
      <c r="BUJ291" s="79"/>
      <c r="BUK291" s="79"/>
      <c r="BUL291" s="79"/>
      <c r="BUM291" s="79"/>
      <c r="BUN291" s="79"/>
      <c r="BUO291" s="79"/>
      <c r="BUP291" s="79"/>
      <c r="BUQ291" s="79"/>
      <c r="BUR291" s="79"/>
      <c r="BUS291" s="79"/>
      <c r="BUT291" s="79"/>
      <c r="BUU291" s="79"/>
      <c r="BUV291" s="79"/>
      <c r="BUW291" s="79"/>
      <c r="BUX291" s="79"/>
      <c r="BUY291" s="79"/>
      <c r="BUZ291" s="79"/>
      <c r="BVA291" s="79"/>
      <c r="BVB291" s="79"/>
      <c r="BVC291" s="79"/>
      <c r="BVD291" s="79"/>
      <c r="BVE291" s="79"/>
      <c r="BVF291" s="79"/>
      <c r="BVG291" s="79"/>
      <c r="BVH291" s="79"/>
      <c r="BVI291" s="79"/>
      <c r="BVJ291" s="79"/>
      <c r="BVK291" s="79"/>
      <c r="BVL291" s="79"/>
      <c r="BVM291" s="79"/>
      <c r="BVN291" s="79"/>
      <c r="BVO291" s="79"/>
      <c r="BVP291" s="79"/>
      <c r="BVQ291" s="79"/>
      <c r="BVR291" s="79"/>
      <c r="BVS291" s="79"/>
      <c r="BVT291" s="79"/>
      <c r="BVU291" s="79"/>
      <c r="BVV291" s="79"/>
      <c r="BVW291" s="79"/>
      <c r="BVX291" s="79"/>
      <c r="BVY291" s="79"/>
      <c r="BVZ291" s="79"/>
      <c r="BWA291" s="79"/>
      <c r="BWB291" s="79"/>
      <c r="BWC291" s="79"/>
      <c r="BWD291" s="79"/>
      <c r="BWE291" s="79"/>
      <c r="BWF291" s="79"/>
      <c r="BWG291" s="79"/>
      <c r="BWH291" s="79"/>
      <c r="BWI291" s="79"/>
      <c r="BWJ291" s="79"/>
      <c r="BWK291" s="79"/>
      <c r="BWL291" s="79"/>
      <c r="BWM291" s="79"/>
      <c r="BWN291" s="79"/>
      <c r="BWO291" s="79"/>
      <c r="BWP291" s="79"/>
      <c r="BWQ291" s="79"/>
      <c r="BWR291" s="79"/>
      <c r="BWS291" s="79"/>
      <c r="BWT291" s="79"/>
      <c r="BWU291" s="79"/>
      <c r="BWV291" s="79"/>
      <c r="BWW291" s="79"/>
      <c r="BWX291" s="79"/>
      <c r="BWY291" s="79"/>
      <c r="BWZ291" s="79"/>
      <c r="BXA291" s="79"/>
      <c r="BXB291" s="79"/>
      <c r="BXC291" s="79"/>
      <c r="BXD291" s="79"/>
      <c r="BXE291" s="79"/>
      <c r="BXF291" s="79"/>
      <c r="BXG291" s="79"/>
      <c r="BXH291" s="79"/>
      <c r="BXI291" s="79"/>
      <c r="BXJ291" s="79"/>
      <c r="BXK291" s="79"/>
      <c r="BXL291" s="79"/>
      <c r="BXM291" s="79"/>
      <c r="BXN291" s="79"/>
      <c r="BXO291" s="79"/>
      <c r="BXP291" s="79"/>
      <c r="BXQ291" s="79"/>
      <c r="BXR291" s="79"/>
      <c r="BXS291" s="79"/>
      <c r="BXT291" s="79"/>
      <c r="BXU291" s="79"/>
      <c r="BXV291" s="79"/>
      <c r="BXW291" s="79"/>
      <c r="BXX291" s="79"/>
      <c r="BXY291" s="79"/>
      <c r="BXZ291" s="79"/>
      <c r="BYA291" s="79"/>
      <c r="BYB291" s="79"/>
      <c r="BYC291" s="79"/>
      <c r="BYD291" s="79"/>
      <c r="BYE291" s="79"/>
      <c r="BYF291" s="79"/>
      <c r="BYG291" s="79"/>
      <c r="BYH291" s="79"/>
      <c r="BYI291" s="79"/>
      <c r="BYJ291" s="79"/>
      <c r="BYK291" s="79"/>
      <c r="BYL291" s="79"/>
      <c r="BYM291" s="79"/>
      <c r="BYN291" s="79"/>
      <c r="BYO291" s="79"/>
      <c r="BYP291" s="79"/>
      <c r="BYQ291" s="79"/>
      <c r="BYR291" s="79"/>
      <c r="BYS291" s="79"/>
      <c r="BYT291" s="79"/>
      <c r="BYU291" s="79"/>
      <c r="BYV291" s="79"/>
      <c r="BYW291" s="79"/>
      <c r="BYX291" s="79"/>
      <c r="BYY291" s="79"/>
      <c r="BYZ291" s="79"/>
      <c r="BZA291" s="79"/>
      <c r="BZB291" s="79"/>
      <c r="BZC291" s="79"/>
      <c r="BZD291" s="79"/>
      <c r="BZE291" s="79"/>
      <c r="BZF291" s="79"/>
      <c r="BZG291" s="79"/>
      <c r="BZH291" s="79"/>
      <c r="BZI291" s="79"/>
      <c r="BZJ291" s="79"/>
      <c r="BZK291" s="79"/>
      <c r="BZL291" s="79"/>
      <c r="BZM291" s="79"/>
      <c r="BZN291" s="79"/>
      <c r="BZO291" s="79"/>
      <c r="BZP291" s="79"/>
      <c r="BZQ291" s="79"/>
      <c r="BZR291" s="79"/>
      <c r="BZS291" s="79"/>
      <c r="BZT291" s="79"/>
      <c r="BZU291" s="79"/>
      <c r="BZV291" s="79"/>
      <c r="BZW291" s="79"/>
      <c r="BZX291" s="79"/>
      <c r="BZY291" s="79"/>
      <c r="BZZ291" s="79"/>
      <c r="CAA291" s="79"/>
      <c r="CAB291" s="79"/>
      <c r="CAC291" s="79"/>
      <c r="CAD291" s="79"/>
      <c r="CAE291" s="79"/>
      <c r="CAF291" s="79"/>
      <c r="CAG291" s="79"/>
      <c r="CAH291" s="79"/>
      <c r="CAI291" s="79"/>
      <c r="CAJ291" s="79"/>
      <c r="CAK291" s="79"/>
      <c r="CAL291" s="79"/>
      <c r="CAM291" s="79"/>
      <c r="CAN291" s="79"/>
      <c r="CAO291" s="79"/>
      <c r="CAP291" s="79"/>
      <c r="CAQ291" s="79"/>
      <c r="CAR291" s="79"/>
      <c r="CAS291" s="79"/>
      <c r="CAT291" s="79"/>
      <c r="CAU291" s="79"/>
      <c r="CAV291" s="79"/>
      <c r="CAW291" s="79"/>
      <c r="CAX291" s="79"/>
      <c r="CAY291" s="79"/>
      <c r="CAZ291" s="79"/>
      <c r="CBA291" s="79"/>
      <c r="CBB291" s="79"/>
      <c r="CBC291" s="79"/>
      <c r="CBD291" s="79"/>
      <c r="CBE291" s="79"/>
      <c r="CBF291" s="79"/>
      <c r="CBG291" s="79"/>
      <c r="CBH291" s="79"/>
      <c r="CBI291" s="79"/>
      <c r="CBJ291" s="79"/>
      <c r="CBK291" s="79"/>
      <c r="CBL291" s="79"/>
      <c r="CBM291" s="79"/>
      <c r="CBN291" s="79"/>
      <c r="CBO291" s="79"/>
      <c r="CBP291" s="79"/>
      <c r="CBQ291" s="79"/>
      <c r="CBR291" s="79"/>
      <c r="CBS291" s="79"/>
      <c r="CBT291" s="79"/>
      <c r="CBU291" s="79"/>
      <c r="CBV291" s="79"/>
      <c r="CBW291" s="79"/>
      <c r="CBX291" s="79"/>
      <c r="CBY291" s="79"/>
      <c r="CBZ291" s="79"/>
      <c r="CCA291" s="79"/>
      <c r="CCB291" s="79"/>
      <c r="CCC291" s="79"/>
      <c r="CCD291" s="79"/>
      <c r="CCE291" s="79"/>
      <c r="CCF291" s="79"/>
      <c r="CCG291" s="79"/>
      <c r="CCH291" s="79"/>
      <c r="CCI291" s="79"/>
      <c r="CCJ291" s="79"/>
      <c r="CCK291" s="79"/>
      <c r="CCL291" s="79"/>
      <c r="CCM291" s="79"/>
      <c r="CCN291" s="79"/>
      <c r="CCO291" s="79"/>
      <c r="CCP291" s="79"/>
      <c r="CCQ291" s="79"/>
      <c r="CCR291" s="79"/>
      <c r="CCS291" s="79"/>
      <c r="CCT291" s="79"/>
      <c r="CCU291" s="79"/>
      <c r="CCV291" s="79"/>
      <c r="CCW291" s="79"/>
      <c r="CCX291" s="79"/>
      <c r="CCY291" s="79"/>
      <c r="CCZ291" s="79"/>
      <c r="CDA291" s="79"/>
      <c r="CDB291" s="79"/>
      <c r="CDC291" s="79"/>
      <c r="CDD291" s="79"/>
      <c r="CDE291" s="79"/>
      <c r="CDF291" s="79"/>
      <c r="CDG291" s="79"/>
      <c r="CDH291" s="79"/>
      <c r="CDI291" s="79"/>
      <c r="CDJ291" s="79"/>
      <c r="CDK291" s="79"/>
      <c r="CDL291" s="79"/>
      <c r="CDM291" s="79"/>
      <c r="CDN291" s="79"/>
      <c r="CDO291" s="79"/>
      <c r="CDP291" s="79"/>
      <c r="CDQ291" s="79"/>
      <c r="CDR291" s="79"/>
      <c r="CDS291" s="79"/>
      <c r="CDT291" s="79"/>
      <c r="CDU291" s="79"/>
      <c r="CDV291" s="79"/>
      <c r="CDW291" s="79"/>
      <c r="CDX291" s="79"/>
      <c r="CDY291" s="79"/>
      <c r="CDZ291" s="79"/>
      <c r="CEA291" s="79"/>
      <c r="CEB291" s="79"/>
      <c r="CEC291" s="79"/>
      <c r="CED291" s="79"/>
      <c r="CEE291" s="79"/>
      <c r="CEF291" s="79"/>
      <c r="CEG291" s="79"/>
      <c r="CEH291" s="79"/>
      <c r="CEI291" s="79"/>
      <c r="CEJ291" s="79"/>
      <c r="CEK291" s="79"/>
      <c r="CEL291" s="79"/>
      <c r="CEM291" s="79"/>
      <c r="CEN291" s="79"/>
      <c r="CEO291" s="79"/>
      <c r="CEP291" s="79"/>
      <c r="CEQ291" s="79"/>
      <c r="CER291" s="79"/>
      <c r="CES291" s="79"/>
      <c r="CET291" s="79"/>
      <c r="CEU291" s="79"/>
      <c r="CEV291" s="79"/>
      <c r="CEW291" s="79"/>
      <c r="CEX291" s="79"/>
      <c r="CEY291" s="79"/>
      <c r="CEZ291" s="79"/>
      <c r="CFA291" s="79"/>
      <c r="CFB291" s="79"/>
      <c r="CFC291" s="79"/>
      <c r="CFD291" s="79"/>
      <c r="CFE291" s="79"/>
      <c r="CFF291" s="79"/>
      <c r="CFG291" s="79"/>
      <c r="CFH291" s="79"/>
      <c r="CFI291" s="79"/>
      <c r="CFJ291" s="79"/>
      <c r="CFK291" s="79"/>
      <c r="CFL291" s="79"/>
      <c r="CFM291" s="79"/>
      <c r="CFN291" s="79"/>
      <c r="CFO291" s="79"/>
      <c r="CFP291" s="79"/>
      <c r="CFQ291" s="79"/>
      <c r="CFR291" s="79"/>
      <c r="CFS291" s="79"/>
      <c r="CFT291" s="79"/>
      <c r="CFU291" s="79"/>
      <c r="CFV291" s="79"/>
      <c r="CFW291" s="79"/>
      <c r="CFX291" s="79"/>
      <c r="CFY291" s="79"/>
      <c r="CFZ291" s="79"/>
      <c r="CGA291" s="79"/>
      <c r="CGB291" s="79"/>
      <c r="CGC291" s="79"/>
      <c r="CGD291" s="79"/>
      <c r="CGE291" s="79"/>
      <c r="CGF291" s="79"/>
      <c r="CGG291" s="79"/>
      <c r="CGH291" s="79"/>
      <c r="CGI291" s="79"/>
      <c r="CGJ291" s="79"/>
      <c r="CGK291" s="79"/>
      <c r="CGL291" s="79"/>
      <c r="CGM291" s="79"/>
      <c r="CGN291" s="79"/>
      <c r="CGO291" s="79"/>
      <c r="CGP291" s="79"/>
      <c r="CGQ291" s="79"/>
      <c r="CGR291" s="79"/>
      <c r="CGS291" s="79"/>
      <c r="CGT291" s="79"/>
      <c r="CGU291" s="79"/>
      <c r="CGV291" s="79"/>
      <c r="CGW291" s="79"/>
      <c r="CGX291" s="79"/>
      <c r="CGY291" s="79"/>
      <c r="CGZ291" s="79"/>
      <c r="CHA291" s="79"/>
      <c r="CHB291" s="79"/>
      <c r="CHC291" s="79"/>
      <c r="CHD291" s="79"/>
      <c r="CHE291" s="79"/>
      <c r="CHF291" s="79"/>
      <c r="CHG291" s="79"/>
      <c r="CHH291" s="79"/>
      <c r="CHI291" s="79"/>
      <c r="CHJ291" s="79"/>
      <c r="CHK291" s="79"/>
      <c r="CHL291" s="79"/>
      <c r="CHM291" s="79"/>
      <c r="CHN291" s="79"/>
      <c r="CHO291" s="79"/>
      <c r="CHP291" s="79"/>
      <c r="CHQ291" s="79"/>
      <c r="CHR291" s="79"/>
      <c r="CHS291" s="79"/>
      <c r="CHT291" s="79"/>
      <c r="CHU291" s="79"/>
      <c r="CHV291" s="79"/>
      <c r="CHW291" s="79"/>
      <c r="CHX291" s="79"/>
      <c r="CHY291" s="79"/>
      <c r="CHZ291" s="79"/>
      <c r="CIA291" s="79"/>
      <c r="CIB291" s="79"/>
      <c r="CIC291" s="79"/>
      <c r="CID291" s="79"/>
      <c r="CIE291" s="79"/>
      <c r="CIF291" s="79"/>
      <c r="CIG291" s="79"/>
      <c r="CIH291" s="79"/>
      <c r="CII291" s="79"/>
      <c r="CIJ291" s="79"/>
      <c r="CIK291" s="79"/>
      <c r="CIL291" s="79"/>
      <c r="CIM291" s="79"/>
      <c r="CIN291" s="79"/>
      <c r="CIO291" s="79"/>
      <c r="CIP291" s="79"/>
      <c r="CIQ291" s="79"/>
      <c r="CIR291" s="79"/>
      <c r="CIS291" s="79"/>
      <c r="CIT291" s="79"/>
      <c r="CIU291" s="79"/>
      <c r="CIV291" s="79"/>
      <c r="CIW291" s="79"/>
      <c r="CIX291" s="79"/>
      <c r="CIY291" s="79"/>
      <c r="CIZ291" s="79"/>
      <c r="CJA291" s="79"/>
      <c r="CJB291" s="79"/>
      <c r="CJC291" s="79"/>
      <c r="CJD291" s="79"/>
      <c r="CJE291" s="79"/>
      <c r="CJF291" s="79"/>
      <c r="CJG291" s="79"/>
      <c r="CJH291" s="79"/>
      <c r="CJI291" s="79"/>
      <c r="CJJ291" s="79"/>
      <c r="CJK291" s="79"/>
      <c r="CJL291" s="79"/>
      <c r="CJM291" s="79"/>
      <c r="CJN291" s="79"/>
      <c r="CJO291" s="79"/>
      <c r="CJP291" s="79"/>
      <c r="CJQ291" s="79"/>
      <c r="CJR291" s="79"/>
      <c r="CJS291" s="79"/>
      <c r="CJT291" s="79"/>
      <c r="CJU291" s="79"/>
      <c r="CJV291" s="79"/>
      <c r="CJW291" s="79"/>
      <c r="CJX291" s="79"/>
      <c r="CJY291" s="79"/>
      <c r="CJZ291" s="79"/>
      <c r="CKA291" s="79"/>
      <c r="CKB291" s="79"/>
      <c r="CKC291" s="79"/>
      <c r="CKD291" s="79"/>
      <c r="CKE291" s="79"/>
      <c r="CKF291" s="79"/>
      <c r="CKG291" s="79"/>
      <c r="CKH291" s="79"/>
      <c r="CKI291" s="79"/>
      <c r="CKJ291" s="79"/>
      <c r="CKK291" s="79"/>
      <c r="CKL291" s="79"/>
      <c r="CKM291" s="79"/>
      <c r="CKN291" s="79"/>
      <c r="CKO291" s="79"/>
      <c r="CKP291" s="79"/>
      <c r="CKQ291" s="79"/>
      <c r="CKR291" s="79"/>
      <c r="CKS291" s="79"/>
      <c r="CKT291" s="79"/>
      <c r="CKU291" s="79"/>
      <c r="CKV291" s="79"/>
      <c r="CKW291" s="79"/>
      <c r="CKX291" s="79"/>
      <c r="CKY291" s="79"/>
      <c r="CKZ291" s="79"/>
      <c r="CLA291" s="79"/>
      <c r="CLB291" s="79"/>
      <c r="CLC291" s="79"/>
      <c r="CLD291" s="79"/>
      <c r="CLE291" s="79"/>
      <c r="CLF291" s="79"/>
      <c r="CLG291" s="79"/>
      <c r="CLH291" s="79"/>
      <c r="CLI291" s="79"/>
      <c r="CLJ291" s="79"/>
      <c r="CLK291" s="79"/>
      <c r="CLL291" s="79"/>
      <c r="CLM291" s="79"/>
      <c r="CLN291" s="79"/>
      <c r="CLO291" s="79"/>
      <c r="CLP291" s="79"/>
      <c r="CLQ291" s="79"/>
      <c r="CLR291" s="79"/>
      <c r="CLS291" s="79"/>
      <c r="CLT291" s="79"/>
      <c r="CLU291" s="79"/>
      <c r="CLV291" s="79"/>
      <c r="CLW291" s="79"/>
      <c r="CLX291" s="79"/>
      <c r="CLY291" s="79"/>
      <c r="CLZ291" s="79"/>
      <c r="CMA291" s="79"/>
      <c r="CMB291" s="79"/>
      <c r="CMC291" s="79"/>
      <c r="CMD291" s="79"/>
      <c r="CME291" s="79"/>
      <c r="CMF291" s="79"/>
      <c r="CMG291" s="79"/>
      <c r="CMH291" s="79"/>
      <c r="CMI291" s="79"/>
      <c r="CMJ291" s="79"/>
      <c r="CMK291" s="79"/>
      <c r="CML291" s="79"/>
      <c r="CMM291" s="79"/>
      <c r="CMN291" s="79"/>
      <c r="CMO291" s="79"/>
      <c r="CMP291" s="79"/>
      <c r="CMQ291" s="79"/>
      <c r="CMR291" s="79"/>
      <c r="CMS291" s="79"/>
      <c r="CMT291" s="79"/>
      <c r="CMU291" s="79"/>
      <c r="CMV291" s="79"/>
      <c r="CMW291" s="79"/>
      <c r="CMX291" s="79"/>
      <c r="CMY291" s="79"/>
      <c r="CMZ291" s="79"/>
      <c r="CNA291" s="79"/>
      <c r="CNB291" s="79"/>
      <c r="CNC291" s="79"/>
      <c r="CND291" s="79"/>
      <c r="CNE291" s="79"/>
      <c r="CNF291" s="79"/>
      <c r="CNG291" s="79"/>
      <c r="CNH291" s="79"/>
      <c r="CNI291" s="79"/>
      <c r="CNJ291" s="79"/>
      <c r="CNK291" s="79"/>
      <c r="CNL291" s="79"/>
      <c r="CNM291" s="79"/>
      <c r="CNN291" s="79"/>
      <c r="CNO291" s="79"/>
      <c r="CNP291" s="79"/>
      <c r="CNQ291" s="79"/>
      <c r="CNR291" s="79"/>
      <c r="CNS291" s="79"/>
      <c r="CNT291" s="79"/>
      <c r="CNU291" s="79"/>
      <c r="CNV291" s="79"/>
      <c r="CNW291" s="79"/>
      <c r="CNX291" s="79"/>
      <c r="CNY291" s="79"/>
      <c r="CNZ291" s="79"/>
      <c r="COA291" s="79"/>
      <c r="COB291" s="79"/>
      <c r="COC291" s="79"/>
      <c r="COD291" s="79"/>
      <c r="COE291" s="79"/>
      <c r="COF291" s="79"/>
      <c r="COG291" s="79"/>
      <c r="COH291" s="79"/>
      <c r="COI291" s="79"/>
      <c r="COJ291" s="79"/>
      <c r="COK291" s="79"/>
      <c r="COL291" s="79"/>
      <c r="COM291" s="79"/>
      <c r="CON291" s="79"/>
      <c r="COO291" s="79"/>
      <c r="COP291" s="79"/>
      <c r="COQ291" s="79"/>
      <c r="COR291" s="79"/>
      <c r="COS291" s="79"/>
      <c r="COT291" s="79"/>
      <c r="COU291" s="79"/>
      <c r="COV291" s="79"/>
      <c r="COW291" s="79"/>
      <c r="COX291" s="79"/>
      <c r="COY291" s="79"/>
      <c r="COZ291" s="79"/>
      <c r="CPA291" s="79"/>
      <c r="CPB291" s="79"/>
      <c r="CPC291" s="79"/>
      <c r="CPD291" s="79"/>
      <c r="CPE291" s="79"/>
      <c r="CPF291" s="79"/>
      <c r="CPG291" s="79"/>
      <c r="CPH291" s="79"/>
      <c r="CPI291" s="79"/>
      <c r="CPJ291" s="79"/>
      <c r="CPK291" s="79"/>
      <c r="CPL291" s="79"/>
      <c r="CPM291" s="79"/>
      <c r="CPN291" s="79"/>
      <c r="CPO291" s="79"/>
      <c r="CPP291" s="79"/>
      <c r="CPQ291" s="79"/>
      <c r="CPR291" s="79"/>
      <c r="CPS291" s="79"/>
      <c r="CPT291" s="79"/>
      <c r="CPU291" s="79"/>
      <c r="CPV291" s="79"/>
      <c r="CPW291" s="79"/>
      <c r="CPX291" s="79"/>
      <c r="CPY291" s="79"/>
      <c r="CPZ291" s="79"/>
      <c r="CQA291" s="79"/>
      <c r="CQB291" s="79"/>
      <c r="CQC291" s="79"/>
      <c r="CQD291" s="79"/>
      <c r="CQE291" s="79"/>
      <c r="CQF291" s="79"/>
      <c r="CQG291" s="79"/>
      <c r="CQH291" s="79"/>
      <c r="CQI291" s="79"/>
      <c r="CQJ291" s="79"/>
      <c r="CQK291" s="79"/>
      <c r="CQL291" s="79"/>
      <c r="CQM291" s="79"/>
      <c r="CQN291" s="79"/>
      <c r="CQO291" s="79"/>
      <c r="CQP291" s="79"/>
      <c r="CQQ291" s="79"/>
      <c r="CQR291" s="79"/>
      <c r="CQS291" s="79"/>
      <c r="CQT291" s="79"/>
      <c r="CQU291" s="79"/>
      <c r="CQV291" s="79"/>
      <c r="CQW291" s="79"/>
      <c r="CQX291" s="79"/>
      <c r="CQY291" s="79"/>
      <c r="CQZ291" s="79"/>
      <c r="CRA291" s="79"/>
      <c r="CRB291" s="79"/>
      <c r="CRC291" s="79"/>
      <c r="CRD291" s="79"/>
      <c r="CRE291" s="79"/>
      <c r="CRF291" s="79"/>
      <c r="CRG291" s="79"/>
      <c r="CRH291" s="79"/>
      <c r="CRI291" s="79"/>
      <c r="CRJ291" s="79"/>
      <c r="CRK291" s="79"/>
      <c r="CRL291" s="79"/>
      <c r="CRM291" s="79"/>
      <c r="CRN291" s="79"/>
      <c r="CRO291" s="79"/>
      <c r="CRP291" s="79"/>
      <c r="CRQ291" s="79"/>
      <c r="CRR291" s="79"/>
      <c r="CRS291" s="79"/>
      <c r="CRT291" s="79"/>
      <c r="CRU291" s="79"/>
      <c r="CRV291" s="79"/>
      <c r="CRW291" s="79"/>
      <c r="CRX291" s="79"/>
      <c r="CRY291" s="79"/>
      <c r="CRZ291" s="79"/>
      <c r="CSA291" s="79"/>
      <c r="CSB291" s="79"/>
      <c r="CSC291" s="79"/>
      <c r="CSD291" s="79"/>
      <c r="CSE291" s="79"/>
      <c r="CSF291" s="79"/>
      <c r="CSG291" s="79"/>
      <c r="CSH291" s="79"/>
      <c r="CSI291" s="79"/>
      <c r="CSJ291" s="79"/>
      <c r="CSK291" s="79"/>
      <c r="CSL291" s="79"/>
      <c r="CSM291" s="79"/>
      <c r="CSN291" s="79"/>
      <c r="CSO291" s="79"/>
      <c r="CSP291" s="79"/>
      <c r="CSQ291" s="79"/>
      <c r="CSR291" s="79"/>
      <c r="CSS291" s="79"/>
      <c r="CST291" s="79"/>
      <c r="CSU291" s="79"/>
      <c r="CSV291" s="79"/>
      <c r="CSW291" s="79"/>
      <c r="CSX291" s="79"/>
      <c r="CSY291" s="79"/>
      <c r="CSZ291" s="79"/>
      <c r="CTA291" s="79"/>
      <c r="CTB291" s="79"/>
      <c r="CTC291" s="79"/>
      <c r="CTD291" s="79"/>
      <c r="CTE291" s="79"/>
      <c r="CTF291" s="79"/>
      <c r="CTG291" s="79"/>
      <c r="CTH291" s="79"/>
      <c r="CTI291" s="79"/>
      <c r="CTJ291" s="79"/>
      <c r="CTK291" s="79"/>
      <c r="CTL291" s="79"/>
      <c r="CTM291" s="79"/>
      <c r="CTN291" s="79"/>
      <c r="CTO291" s="79"/>
      <c r="CTP291" s="79"/>
      <c r="CTQ291" s="79"/>
      <c r="CTR291" s="79"/>
      <c r="CTS291" s="79"/>
      <c r="CTT291" s="79"/>
      <c r="CTU291" s="79"/>
      <c r="CTV291" s="79"/>
      <c r="CTW291" s="79"/>
      <c r="CTX291" s="79"/>
      <c r="CTY291" s="79"/>
      <c r="CTZ291" s="79"/>
      <c r="CUA291" s="79"/>
      <c r="CUB291" s="79"/>
      <c r="CUC291" s="79"/>
      <c r="CUD291" s="79"/>
      <c r="CUE291" s="79"/>
      <c r="CUF291" s="79"/>
      <c r="CUG291" s="79"/>
      <c r="CUH291" s="79"/>
      <c r="CUI291" s="79"/>
      <c r="CUJ291" s="79"/>
      <c r="CUK291" s="79"/>
      <c r="CUL291" s="79"/>
      <c r="CUM291" s="79"/>
      <c r="CUN291" s="79"/>
      <c r="CUO291" s="79"/>
      <c r="CUP291" s="79"/>
      <c r="CUQ291" s="79"/>
      <c r="CUR291" s="79"/>
      <c r="CUS291" s="79"/>
      <c r="CUT291" s="79"/>
      <c r="CUU291" s="79"/>
      <c r="CUV291" s="79"/>
      <c r="CUW291" s="79"/>
      <c r="CUX291" s="79"/>
      <c r="CUY291" s="79"/>
      <c r="CUZ291" s="79"/>
      <c r="CVA291" s="79"/>
      <c r="CVB291" s="79"/>
      <c r="CVC291" s="79"/>
      <c r="CVD291" s="79"/>
      <c r="CVE291" s="79"/>
      <c r="CVF291" s="79"/>
      <c r="CVG291" s="79"/>
      <c r="CVH291" s="79"/>
      <c r="CVI291" s="79"/>
      <c r="CVJ291" s="79"/>
      <c r="CVK291" s="79"/>
      <c r="CVL291" s="79"/>
      <c r="CVM291" s="79"/>
      <c r="CVN291" s="79"/>
      <c r="CVO291" s="79"/>
      <c r="CVP291" s="79"/>
      <c r="CVQ291" s="79"/>
      <c r="CVR291" s="79"/>
      <c r="CVS291" s="79"/>
      <c r="CVT291" s="79"/>
      <c r="CVU291" s="79"/>
      <c r="CVV291" s="79"/>
      <c r="CVW291" s="79"/>
      <c r="CVX291" s="79"/>
      <c r="CVY291" s="79"/>
      <c r="CVZ291" s="79"/>
      <c r="CWA291" s="79"/>
      <c r="CWB291" s="79"/>
      <c r="CWC291" s="79"/>
      <c r="CWD291" s="79"/>
      <c r="CWE291" s="79"/>
      <c r="CWF291" s="79"/>
      <c r="CWG291" s="79"/>
      <c r="CWH291" s="79"/>
      <c r="CWI291" s="79"/>
      <c r="CWJ291" s="79"/>
      <c r="CWK291" s="79"/>
      <c r="CWL291" s="79"/>
      <c r="CWM291" s="79"/>
      <c r="CWN291" s="79"/>
      <c r="CWO291" s="79"/>
      <c r="CWP291" s="79"/>
      <c r="CWQ291" s="79"/>
      <c r="CWR291" s="79"/>
      <c r="CWS291" s="79"/>
      <c r="CWT291" s="79"/>
      <c r="CWU291" s="79"/>
      <c r="CWV291" s="79"/>
      <c r="CWW291" s="79"/>
      <c r="CWX291" s="79"/>
      <c r="CWY291" s="79"/>
      <c r="CWZ291" s="79"/>
      <c r="CXA291" s="79"/>
      <c r="CXB291" s="79"/>
      <c r="CXC291" s="79"/>
      <c r="CXD291" s="79"/>
      <c r="CXE291" s="79"/>
      <c r="CXF291" s="79"/>
      <c r="CXG291" s="79"/>
      <c r="CXH291" s="79"/>
      <c r="CXI291" s="79"/>
      <c r="CXJ291" s="79"/>
      <c r="CXK291" s="79"/>
      <c r="CXL291" s="79"/>
      <c r="CXM291" s="79"/>
      <c r="CXN291" s="79"/>
      <c r="CXO291" s="79"/>
      <c r="CXP291" s="79"/>
      <c r="CXQ291" s="79"/>
      <c r="CXR291" s="79"/>
      <c r="CXS291" s="79"/>
      <c r="CXT291" s="79"/>
      <c r="CXU291" s="79"/>
      <c r="CXV291" s="79"/>
      <c r="CXW291" s="79"/>
      <c r="CXX291" s="79"/>
      <c r="CXY291" s="79"/>
      <c r="CXZ291" s="79"/>
      <c r="CYA291" s="79"/>
      <c r="CYB291" s="79"/>
      <c r="CYC291" s="79"/>
      <c r="CYD291" s="79"/>
      <c r="CYE291" s="79"/>
      <c r="CYF291" s="79"/>
      <c r="CYG291" s="79"/>
      <c r="CYH291" s="79"/>
      <c r="CYI291" s="79"/>
      <c r="CYJ291" s="79"/>
      <c r="CYK291" s="79"/>
      <c r="CYL291" s="79"/>
      <c r="CYM291" s="79"/>
      <c r="CYN291" s="79"/>
      <c r="CYO291" s="79"/>
      <c r="CYP291" s="79"/>
      <c r="CYQ291" s="79"/>
      <c r="CYR291" s="79"/>
      <c r="CYS291" s="79"/>
      <c r="CYT291" s="79"/>
      <c r="CYU291" s="79"/>
      <c r="CYV291" s="79"/>
      <c r="CYW291" s="79"/>
      <c r="CYX291" s="79"/>
      <c r="CYY291" s="79"/>
      <c r="CYZ291" s="79"/>
      <c r="CZA291" s="79"/>
      <c r="CZB291" s="79"/>
      <c r="CZC291" s="79"/>
      <c r="CZD291" s="79"/>
      <c r="CZE291" s="79"/>
      <c r="CZF291" s="79"/>
      <c r="CZG291" s="79"/>
      <c r="CZH291" s="79"/>
      <c r="CZI291" s="79"/>
      <c r="CZJ291" s="79"/>
      <c r="CZK291" s="79"/>
      <c r="CZL291" s="79"/>
      <c r="CZM291" s="79"/>
      <c r="CZN291" s="79"/>
      <c r="CZO291" s="79"/>
      <c r="CZP291" s="79"/>
      <c r="CZQ291" s="79"/>
      <c r="CZR291" s="79"/>
      <c r="CZS291" s="79"/>
      <c r="CZT291" s="79"/>
      <c r="CZU291" s="79"/>
      <c r="CZV291" s="79"/>
      <c r="CZW291" s="79"/>
      <c r="CZX291" s="79"/>
      <c r="CZY291" s="79"/>
      <c r="CZZ291" s="79"/>
      <c r="DAA291" s="79"/>
      <c r="DAB291" s="79"/>
      <c r="DAC291" s="79"/>
      <c r="DAD291" s="79"/>
      <c r="DAE291" s="79"/>
      <c r="DAF291" s="79"/>
      <c r="DAG291" s="79"/>
      <c r="DAH291" s="79"/>
      <c r="DAI291" s="79"/>
      <c r="DAJ291" s="79"/>
      <c r="DAK291" s="79"/>
      <c r="DAL291" s="79"/>
      <c r="DAM291" s="79"/>
      <c r="DAN291" s="79"/>
      <c r="DAO291" s="79"/>
      <c r="DAP291" s="79"/>
      <c r="DAQ291" s="79"/>
      <c r="DAR291" s="79"/>
      <c r="DAS291" s="79"/>
      <c r="DAT291" s="79"/>
      <c r="DAU291" s="79"/>
      <c r="DAV291" s="79"/>
      <c r="DAW291" s="79"/>
      <c r="DAX291" s="79"/>
      <c r="DAY291" s="79"/>
      <c r="DAZ291" s="79"/>
      <c r="DBA291" s="79"/>
      <c r="DBB291" s="79"/>
      <c r="DBC291" s="79"/>
      <c r="DBD291" s="79"/>
      <c r="DBE291" s="79"/>
      <c r="DBF291" s="79"/>
      <c r="DBG291" s="79"/>
      <c r="DBH291" s="79"/>
      <c r="DBI291" s="79"/>
      <c r="DBJ291" s="79"/>
      <c r="DBK291" s="79"/>
      <c r="DBL291" s="79"/>
      <c r="DBM291" s="79"/>
      <c r="DBN291" s="79"/>
      <c r="DBO291" s="79"/>
      <c r="DBP291" s="79"/>
      <c r="DBQ291" s="79"/>
      <c r="DBR291" s="79"/>
      <c r="DBS291" s="79"/>
      <c r="DBT291" s="79"/>
      <c r="DBU291" s="79"/>
      <c r="DBV291" s="79"/>
      <c r="DBW291" s="79"/>
      <c r="DBX291" s="79"/>
      <c r="DBY291" s="79"/>
      <c r="DBZ291" s="79"/>
      <c r="DCA291" s="79"/>
      <c r="DCB291" s="79"/>
      <c r="DCC291" s="79"/>
      <c r="DCD291" s="79"/>
      <c r="DCE291" s="79"/>
      <c r="DCF291" s="79"/>
      <c r="DCG291" s="79"/>
      <c r="DCH291" s="79"/>
      <c r="DCI291" s="79"/>
      <c r="DCJ291" s="79"/>
      <c r="DCK291" s="79"/>
      <c r="DCL291" s="79"/>
      <c r="DCM291" s="79"/>
      <c r="DCN291" s="79"/>
      <c r="DCO291" s="79"/>
      <c r="DCP291" s="79"/>
      <c r="DCQ291" s="79"/>
      <c r="DCR291" s="79"/>
      <c r="DCS291" s="79"/>
      <c r="DCT291" s="79"/>
      <c r="DCU291" s="79"/>
      <c r="DCV291" s="79"/>
      <c r="DCW291" s="79"/>
      <c r="DCX291" s="79"/>
      <c r="DCY291" s="79"/>
      <c r="DCZ291" s="79"/>
      <c r="DDA291" s="79"/>
      <c r="DDB291" s="79"/>
      <c r="DDC291" s="79"/>
      <c r="DDD291" s="79"/>
      <c r="DDE291" s="79"/>
      <c r="DDF291" s="79"/>
      <c r="DDG291" s="79"/>
      <c r="DDH291" s="79"/>
      <c r="DDI291" s="79"/>
      <c r="DDJ291" s="79"/>
      <c r="DDK291" s="79"/>
      <c r="DDL291" s="79"/>
      <c r="DDM291" s="79"/>
      <c r="DDN291" s="79"/>
      <c r="DDO291" s="79"/>
      <c r="DDP291" s="79"/>
      <c r="DDQ291" s="79"/>
      <c r="DDR291" s="79"/>
      <c r="DDS291" s="79"/>
      <c r="DDT291" s="79"/>
      <c r="DDU291" s="79"/>
      <c r="DDV291" s="79"/>
      <c r="DDW291" s="79"/>
      <c r="DDX291" s="79"/>
      <c r="DDY291" s="79"/>
      <c r="DDZ291" s="79"/>
      <c r="DEA291" s="79"/>
      <c r="DEB291" s="79"/>
      <c r="DEC291" s="79"/>
      <c r="DED291" s="79"/>
      <c r="DEE291" s="79"/>
      <c r="DEF291" s="79"/>
      <c r="DEG291" s="79"/>
      <c r="DEH291" s="79"/>
      <c r="DEI291" s="79"/>
      <c r="DEJ291" s="79"/>
      <c r="DEK291" s="79"/>
      <c r="DEL291" s="79"/>
      <c r="DEM291" s="79"/>
      <c r="DEN291" s="79"/>
      <c r="DEO291" s="79"/>
      <c r="DEP291" s="79"/>
      <c r="DEQ291" s="79"/>
      <c r="DER291" s="79"/>
      <c r="DES291" s="79"/>
      <c r="DET291" s="79"/>
      <c r="DEU291" s="79"/>
      <c r="DEV291" s="79"/>
      <c r="DEW291" s="79"/>
      <c r="DEX291" s="79"/>
      <c r="DEY291" s="79"/>
      <c r="DEZ291" s="79"/>
      <c r="DFA291" s="79"/>
      <c r="DFB291" s="79"/>
      <c r="DFC291" s="79"/>
      <c r="DFD291" s="79"/>
      <c r="DFE291" s="79"/>
      <c r="DFF291" s="79"/>
      <c r="DFG291" s="79"/>
      <c r="DFH291" s="79"/>
      <c r="DFI291" s="79"/>
      <c r="DFJ291" s="79"/>
      <c r="DFK291" s="79"/>
      <c r="DFL291" s="79"/>
      <c r="DFM291" s="79"/>
      <c r="DFN291" s="79"/>
      <c r="DFO291" s="79"/>
      <c r="DFP291" s="79"/>
      <c r="DFQ291" s="79"/>
      <c r="DFR291" s="79"/>
      <c r="DFS291" s="79"/>
      <c r="DFT291" s="79"/>
      <c r="DFU291" s="79"/>
      <c r="DFV291" s="79"/>
      <c r="DFW291" s="79"/>
      <c r="DFX291" s="79"/>
      <c r="DFY291" s="79"/>
      <c r="DFZ291" s="79"/>
      <c r="DGA291" s="79"/>
      <c r="DGB291" s="79"/>
      <c r="DGC291" s="79"/>
      <c r="DGD291" s="79"/>
      <c r="DGE291" s="79"/>
      <c r="DGF291" s="79"/>
      <c r="DGG291" s="79"/>
      <c r="DGH291" s="79"/>
      <c r="DGI291" s="79"/>
      <c r="DGJ291" s="79"/>
      <c r="DGK291" s="79"/>
      <c r="DGL291" s="79"/>
      <c r="DGM291" s="79"/>
      <c r="DGN291" s="79"/>
      <c r="DGO291" s="79"/>
      <c r="DGP291" s="79"/>
      <c r="DGQ291" s="79"/>
      <c r="DGR291" s="79"/>
      <c r="DGS291" s="79"/>
      <c r="DGT291" s="79"/>
      <c r="DGU291" s="79"/>
      <c r="DGV291" s="79"/>
      <c r="DGW291" s="79"/>
      <c r="DGX291" s="79"/>
      <c r="DGY291" s="79"/>
      <c r="DGZ291" s="79"/>
      <c r="DHA291" s="79"/>
      <c r="DHB291" s="79"/>
      <c r="DHC291" s="79"/>
      <c r="DHD291" s="79"/>
      <c r="DHE291" s="79"/>
      <c r="DHF291" s="79"/>
      <c r="DHG291" s="79"/>
      <c r="DHH291" s="79"/>
      <c r="DHI291" s="79"/>
      <c r="DHJ291" s="79"/>
      <c r="DHK291" s="79"/>
      <c r="DHL291" s="79"/>
      <c r="DHM291" s="79"/>
      <c r="DHN291" s="79"/>
      <c r="DHO291" s="79"/>
      <c r="DHP291" s="79"/>
      <c r="DHQ291" s="79"/>
      <c r="DHR291" s="79"/>
      <c r="DHS291" s="79"/>
      <c r="DHT291" s="79"/>
      <c r="DHU291" s="79"/>
      <c r="DHV291" s="79"/>
      <c r="DHW291" s="79"/>
      <c r="DHX291" s="79"/>
      <c r="DHY291" s="79"/>
      <c r="DHZ291" s="79"/>
      <c r="DIA291" s="79"/>
      <c r="DIB291" s="79"/>
      <c r="DIC291" s="79"/>
      <c r="DID291" s="79"/>
      <c r="DIE291" s="79"/>
      <c r="DIF291" s="79"/>
      <c r="DIG291" s="79"/>
      <c r="DIH291" s="79"/>
      <c r="DII291" s="79"/>
      <c r="DIJ291" s="79"/>
      <c r="DIK291" s="79"/>
      <c r="DIL291" s="79"/>
      <c r="DIM291" s="79"/>
      <c r="DIN291" s="79"/>
      <c r="DIO291" s="79"/>
      <c r="DIP291" s="79"/>
      <c r="DIQ291" s="79"/>
      <c r="DIR291" s="79"/>
      <c r="DIS291" s="79"/>
      <c r="DIT291" s="79"/>
      <c r="DIU291" s="79"/>
      <c r="DIV291" s="79"/>
      <c r="DIW291" s="79"/>
      <c r="DIX291" s="79"/>
      <c r="DIY291" s="79"/>
      <c r="DIZ291" s="79"/>
      <c r="DJA291" s="79"/>
      <c r="DJB291" s="79"/>
      <c r="DJC291" s="79"/>
      <c r="DJD291" s="79"/>
      <c r="DJE291" s="79"/>
      <c r="DJF291" s="79"/>
      <c r="DJG291" s="79"/>
      <c r="DJH291" s="79"/>
      <c r="DJI291" s="79"/>
      <c r="DJJ291" s="79"/>
      <c r="DJK291" s="79"/>
      <c r="DJL291" s="79"/>
      <c r="DJM291" s="79"/>
      <c r="DJN291" s="79"/>
      <c r="DJO291" s="79"/>
      <c r="DJP291" s="79"/>
      <c r="DJQ291" s="79"/>
      <c r="DJR291" s="79"/>
      <c r="DJS291" s="79"/>
      <c r="DJT291" s="79"/>
      <c r="DJU291" s="79"/>
      <c r="DJV291" s="79"/>
      <c r="DJW291" s="79"/>
      <c r="DJX291" s="79"/>
      <c r="DJY291" s="79"/>
      <c r="DJZ291" s="79"/>
      <c r="DKA291" s="79"/>
      <c r="DKB291" s="79"/>
      <c r="DKC291" s="79"/>
      <c r="DKD291" s="79"/>
      <c r="DKE291" s="79"/>
      <c r="DKF291" s="79"/>
      <c r="DKG291" s="79"/>
      <c r="DKH291" s="79"/>
      <c r="DKI291" s="79"/>
      <c r="DKJ291" s="79"/>
      <c r="DKK291" s="79"/>
      <c r="DKL291" s="79"/>
      <c r="DKM291" s="79"/>
      <c r="DKN291" s="79"/>
      <c r="DKO291" s="79"/>
      <c r="DKP291" s="79"/>
      <c r="DKQ291" s="79"/>
      <c r="DKR291" s="79"/>
      <c r="DKS291" s="79"/>
      <c r="DKT291" s="79"/>
      <c r="DKU291" s="79"/>
      <c r="DKV291" s="79"/>
      <c r="DKW291" s="79"/>
      <c r="DKX291" s="79"/>
      <c r="DKY291" s="79"/>
      <c r="DKZ291" s="79"/>
      <c r="DLA291" s="79"/>
      <c r="DLB291" s="79"/>
      <c r="DLC291" s="79"/>
      <c r="DLD291" s="79"/>
      <c r="DLE291" s="79"/>
      <c r="DLF291" s="79"/>
      <c r="DLG291" s="79"/>
      <c r="DLH291" s="79"/>
      <c r="DLI291" s="79"/>
      <c r="DLJ291" s="79"/>
      <c r="DLK291" s="79"/>
      <c r="DLL291" s="79"/>
      <c r="DLM291" s="79"/>
      <c r="DLN291" s="79"/>
      <c r="DLO291" s="79"/>
      <c r="DLP291" s="79"/>
      <c r="DLQ291" s="79"/>
      <c r="DLR291" s="79"/>
      <c r="DLS291" s="79"/>
      <c r="DLT291" s="79"/>
      <c r="DLU291" s="79"/>
      <c r="DLV291" s="79"/>
      <c r="DLW291" s="79"/>
      <c r="DLX291" s="79"/>
      <c r="DLY291" s="79"/>
      <c r="DLZ291" s="79"/>
      <c r="DMA291" s="79"/>
      <c r="DMB291" s="79"/>
      <c r="DMC291" s="79"/>
      <c r="DMD291" s="79"/>
      <c r="DME291" s="79"/>
      <c r="DMF291" s="79"/>
      <c r="DMG291" s="79"/>
      <c r="DMH291" s="79"/>
      <c r="DMI291" s="79"/>
      <c r="DMJ291" s="79"/>
      <c r="DMK291" s="79"/>
      <c r="DML291" s="79"/>
      <c r="DMM291" s="79"/>
      <c r="DMN291" s="79"/>
      <c r="DMO291" s="79"/>
      <c r="DMP291" s="79"/>
      <c r="DMQ291" s="79"/>
      <c r="DMR291" s="79"/>
      <c r="DMS291" s="79"/>
      <c r="DMT291" s="79"/>
      <c r="DMU291" s="79"/>
      <c r="DMV291" s="79"/>
      <c r="DMW291" s="79"/>
      <c r="DMX291" s="79"/>
      <c r="DMY291" s="79"/>
      <c r="DMZ291" s="79"/>
      <c r="DNA291" s="79"/>
      <c r="DNB291" s="79"/>
      <c r="DNC291" s="79"/>
      <c r="DND291" s="79"/>
      <c r="DNE291" s="79"/>
      <c r="DNF291" s="79"/>
      <c r="DNG291" s="79"/>
      <c r="DNH291" s="79"/>
      <c r="DNI291" s="79"/>
      <c r="DNJ291" s="79"/>
      <c r="DNK291" s="79"/>
      <c r="DNL291" s="79"/>
      <c r="DNM291" s="79"/>
      <c r="DNN291" s="79"/>
      <c r="DNO291" s="79"/>
      <c r="DNP291" s="79"/>
      <c r="DNQ291" s="79"/>
      <c r="DNR291" s="79"/>
      <c r="DNS291" s="79"/>
      <c r="DNT291" s="79"/>
      <c r="DNU291" s="79"/>
      <c r="DNV291" s="79"/>
      <c r="DNW291" s="79"/>
      <c r="DNX291" s="79"/>
      <c r="DNY291" s="79"/>
      <c r="DNZ291" s="79"/>
      <c r="DOA291" s="79"/>
      <c r="DOB291" s="79"/>
      <c r="DOC291" s="79"/>
      <c r="DOD291" s="79"/>
      <c r="DOE291" s="79"/>
      <c r="DOF291" s="79"/>
      <c r="DOG291" s="79"/>
      <c r="DOH291" s="79"/>
      <c r="DOI291" s="79"/>
      <c r="DOJ291" s="79"/>
      <c r="DOK291" s="79"/>
      <c r="DOL291" s="79"/>
      <c r="DOM291" s="79"/>
      <c r="DON291" s="79"/>
      <c r="DOO291" s="79"/>
      <c r="DOP291" s="79"/>
      <c r="DOQ291" s="79"/>
      <c r="DOR291" s="79"/>
      <c r="DOS291" s="79"/>
      <c r="DOT291" s="79"/>
      <c r="DOU291" s="79"/>
      <c r="DOV291" s="79"/>
      <c r="DOW291" s="79"/>
      <c r="DOX291" s="79"/>
      <c r="DOY291" s="79"/>
      <c r="DOZ291" s="79"/>
      <c r="DPA291" s="79"/>
      <c r="DPB291" s="79"/>
      <c r="DPC291" s="79"/>
      <c r="DPD291" s="79"/>
      <c r="DPE291" s="79"/>
      <c r="DPF291" s="79"/>
      <c r="DPG291" s="79"/>
      <c r="DPH291" s="79"/>
      <c r="DPI291" s="79"/>
      <c r="DPJ291" s="79"/>
      <c r="DPK291" s="79"/>
      <c r="DPL291" s="79"/>
      <c r="DPM291" s="79"/>
      <c r="DPN291" s="79"/>
      <c r="DPO291" s="79"/>
      <c r="DPP291" s="79"/>
      <c r="DPQ291" s="79"/>
      <c r="DPR291" s="79"/>
      <c r="DPS291" s="79"/>
      <c r="DPT291" s="79"/>
      <c r="DPU291" s="79"/>
      <c r="DPV291" s="79"/>
      <c r="DPW291" s="79"/>
      <c r="DPX291" s="79"/>
      <c r="DPY291" s="79"/>
      <c r="DPZ291" s="79"/>
      <c r="DQA291" s="79"/>
      <c r="DQB291" s="79"/>
      <c r="DQC291" s="79"/>
      <c r="DQD291" s="79"/>
      <c r="DQE291" s="79"/>
      <c r="DQF291" s="79"/>
      <c r="DQG291" s="79"/>
      <c r="DQH291" s="79"/>
      <c r="DQI291" s="79"/>
      <c r="DQJ291" s="79"/>
      <c r="DQK291" s="79"/>
      <c r="DQL291" s="79"/>
      <c r="DQM291" s="79"/>
      <c r="DQN291" s="79"/>
      <c r="DQO291" s="79"/>
      <c r="DQP291" s="79"/>
      <c r="DQQ291" s="79"/>
      <c r="DQR291" s="79"/>
      <c r="DQS291" s="79"/>
      <c r="DQT291" s="79"/>
      <c r="DQU291" s="79"/>
      <c r="DQV291" s="79"/>
      <c r="DQW291" s="79"/>
      <c r="DQX291" s="79"/>
      <c r="DQY291" s="79"/>
      <c r="DQZ291" s="79"/>
      <c r="DRA291" s="79"/>
      <c r="DRB291" s="79"/>
      <c r="DRC291" s="79"/>
      <c r="DRD291" s="79"/>
      <c r="DRE291" s="79"/>
      <c r="DRF291" s="79"/>
      <c r="DRG291" s="79"/>
      <c r="DRH291" s="79"/>
      <c r="DRI291" s="79"/>
      <c r="DRJ291" s="79"/>
      <c r="DRK291" s="79"/>
      <c r="DRL291" s="79"/>
      <c r="DRM291" s="79"/>
      <c r="DRN291" s="79"/>
      <c r="DRO291" s="79"/>
      <c r="DRP291" s="79"/>
      <c r="DRQ291" s="79"/>
      <c r="DRR291" s="79"/>
      <c r="DRS291" s="79"/>
      <c r="DRT291" s="79"/>
      <c r="DRU291" s="79"/>
      <c r="DRV291" s="79"/>
      <c r="DRW291" s="79"/>
      <c r="DRX291" s="79"/>
      <c r="DRY291" s="79"/>
      <c r="DRZ291" s="79"/>
      <c r="DSA291" s="79"/>
      <c r="DSB291" s="79"/>
      <c r="DSC291" s="79"/>
      <c r="DSD291" s="79"/>
      <c r="DSE291" s="79"/>
      <c r="DSF291" s="79"/>
      <c r="DSG291" s="79"/>
      <c r="DSH291" s="79"/>
      <c r="DSI291" s="79"/>
      <c r="DSJ291" s="79"/>
      <c r="DSK291" s="79"/>
      <c r="DSL291" s="79"/>
      <c r="DSM291" s="79"/>
      <c r="DSN291" s="79"/>
      <c r="DSO291" s="79"/>
      <c r="DSP291" s="79"/>
      <c r="DSQ291" s="79"/>
      <c r="DSR291" s="79"/>
      <c r="DSS291" s="79"/>
      <c r="DST291" s="79"/>
      <c r="DSU291" s="79"/>
      <c r="DSV291" s="79"/>
      <c r="DSW291" s="79"/>
      <c r="DSX291" s="79"/>
      <c r="DSY291" s="79"/>
      <c r="DSZ291" s="79"/>
      <c r="DTA291" s="79"/>
      <c r="DTB291" s="79"/>
      <c r="DTC291" s="79"/>
      <c r="DTD291" s="79"/>
      <c r="DTE291" s="79"/>
      <c r="DTF291" s="79"/>
      <c r="DTG291" s="79"/>
      <c r="DTH291" s="79"/>
      <c r="DTI291" s="79"/>
      <c r="DTJ291" s="79"/>
      <c r="DTK291" s="79"/>
      <c r="DTL291" s="79"/>
      <c r="DTM291" s="79"/>
      <c r="DTN291" s="79"/>
      <c r="DTO291" s="79"/>
      <c r="DTP291" s="79"/>
      <c r="DTQ291" s="79"/>
      <c r="DTR291" s="79"/>
      <c r="DTS291" s="79"/>
      <c r="DTT291" s="79"/>
      <c r="DTU291" s="79"/>
      <c r="DTV291" s="79"/>
      <c r="DTW291" s="79"/>
      <c r="DTX291" s="79"/>
      <c r="DTY291" s="79"/>
      <c r="DTZ291" s="79"/>
      <c r="DUA291" s="79"/>
      <c r="DUB291" s="79"/>
      <c r="DUC291" s="79"/>
      <c r="DUD291" s="79"/>
      <c r="DUE291" s="79"/>
      <c r="DUF291" s="79"/>
      <c r="DUG291" s="79"/>
      <c r="DUH291" s="79"/>
      <c r="DUI291" s="79"/>
      <c r="DUJ291" s="79"/>
      <c r="DUK291" s="79"/>
      <c r="DUL291" s="79"/>
      <c r="DUM291" s="79"/>
      <c r="DUN291" s="79"/>
      <c r="DUO291" s="79"/>
      <c r="DUP291" s="79"/>
      <c r="DUQ291" s="79"/>
      <c r="DUR291" s="79"/>
      <c r="DUS291" s="79"/>
      <c r="DUT291" s="79"/>
      <c r="DUU291" s="79"/>
      <c r="DUV291" s="79"/>
      <c r="DUW291" s="79"/>
      <c r="DUX291" s="79"/>
      <c r="DUY291" s="79"/>
      <c r="DUZ291" s="79"/>
      <c r="DVA291" s="79"/>
      <c r="DVB291" s="79"/>
      <c r="DVC291" s="79"/>
      <c r="DVD291" s="79"/>
      <c r="DVE291" s="79"/>
      <c r="DVF291" s="79"/>
      <c r="DVG291" s="79"/>
      <c r="DVH291" s="79"/>
      <c r="DVI291" s="79"/>
      <c r="DVJ291" s="79"/>
      <c r="DVK291" s="79"/>
      <c r="DVL291" s="79"/>
      <c r="DVM291" s="79"/>
      <c r="DVN291" s="79"/>
      <c r="DVO291" s="79"/>
      <c r="DVP291" s="79"/>
      <c r="DVQ291" s="79"/>
      <c r="DVR291" s="79"/>
      <c r="DVS291" s="79"/>
      <c r="DVT291" s="79"/>
      <c r="DVU291" s="79"/>
      <c r="DVV291" s="79"/>
      <c r="DVW291" s="79"/>
      <c r="DVX291" s="79"/>
      <c r="DVY291" s="79"/>
      <c r="DVZ291" s="79"/>
      <c r="DWA291" s="79"/>
      <c r="DWB291" s="79"/>
      <c r="DWC291" s="79"/>
      <c r="DWD291" s="79"/>
      <c r="DWE291" s="79"/>
      <c r="DWF291" s="79"/>
      <c r="DWG291" s="79"/>
      <c r="DWH291" s="79"/>
      <c r="DWI291" s="79"/>
      <c r="DWJ291" s="79"/>
      <c r="DWK291" s="79"/>
      <c r="DWL291" s="79"/>
      <c r="DWM291" s="79"/>
      <c r="DWN291" s="79"/>
      <c r="DWO291" s="79"/>
      <c r="DWP291" s="79"/>
      <c r="DWQ291" s="79"/>
      <c r="DWR291" s="79"/>
      <c r="DWS291" s="79"/>
      <c r="DWT291" s="79"/>
      <c r="DWU291" s="79"/>
      <c r="DWV291" s="79"/>
      <c r="DWW291" s="79"/>
      <c r="DWX291" s="79"/>
      <c r="DWY291" s="79"/>
      <c r="DWZ291" s="79"/>
      <c r="DXA291" s="79"/>
      <c r="DXB291" s="79"/>
      <c r="DXC291" s="79"/>
      <c r="DXD291" s="79"/>
      <c r="DXE291" s="79"/>
      <c r="DXF291" s="79"/>
      <c r="DXG291" s="79"/>
      <c r="DXH291" s="79"/>
      <c r="DXI291" s="79"/>
      <c r="DXJ291" s="79"/>
      <c r="DXK291" s="79"/>
      <c r="DXL291" s="79"/>
      <c r="DXM291" s="79"/>
      <c r="DXN291" s="79"/>
      <c r="DXO291" s="79"/>
      <c r="DXP291" s="79"/>
      <c r="DXQ291" s="79"/>
      <c r="DXR291" s="79"/>
      <c r="DXS291" s="79"/>
      <c r="DXT291" s="79"/>
      <c r="DXU291" s="79"/>
      <c r="DXV291" s="79"/>
      <c r="DXW291" s="79"/>
      <c r="DXX291" s="79"/>
      <c r="DXY291" s="79"/>
      <c r="DXZ291" s="79"/>
      <c r="DYA291" s="79"/>
      <c r="DYB291" s="79"/>
      <c r="DYC291" s="79"/>
      <c r="DYD291" s="79"/>
      <c r="DYE291" s="79"/>
      <c r="DYF291" s="79"/>
      <c r="DYG291" s="79"/>
      <c r="DYH291" s="79"/>
      <c r="DYI291" s="79"/>
      <c r="DYJ291" s="79"/>
      <c r="DYK291" s="79"/>
      <c r="DYL291" s="79"/>
      <c r="DYM291" s="79"/>
      <c r="DYN291" s="79"/>
      <c r="DYO291" s="79"/>
      <c r="DYP291" s="79"/>
      <c r="DYQ291" s="79"/>
      <c r="DYR291" s="79"/>
      <c r="DYS291" s="79"/>
      <c r="DYT291" s="79"/>
      <c r="DYU291" s="79"/>
      <c r="DYV291" s="79"/>
      <c r="DYW291" s="79"/>
      <c r="DYX291" s="79"/>
      <c r="DYY291" s="79"/>
      <c r="DYZ291" s="79"/>
      <c r="DZA291" s="79"/>
      <c r="DZB291" s="79"/>
      <c r="DZC291" s="79"/>
      <c r="DZD291" s="79"/>
      <c r="DZE291" s="79"/>
      <c r="DZF291" s="79"/>
      <c r="DZG291" s="79"/>
      <c r="DZH291" s="79"/>
      <c r="DZI291" s="79"/>
      <c r="DZJ291" s="79"/>
      <c r="DZK291" s="79"/>
      <c r="DZL291" s="79"/>
      <c r="DZM291" s="79"/>
      <c r="DZN291" s="79"/>
      <c r="DZO291" s="79"/>
      <c r="DZP291" s="79"/>
      <c r="DZQ291" s="79"/>
      <c r="DZR291" s="79"/>
      <c r="DZS291" s="79"/>
      <c r="DZT291" s="79"/>
      <c r="DZU291" s="79"/>
      <c r="DZV291" s="79"/>
      <c r="DZW291" s="79"/>
      <c r="DZX291" s="79"/>
      <c r="DZY291" s="79"/>
      <c r="DZZ291" s="79"/>
      <c r="EAA291" s="79"/>
      <c r="EAB291" s="79"/>
      <c r="EAC291" s="79"/>
      <c r="EAD291" s="79"/>
      <c r="EAE291" s="79"/>
      <c r="EAF291" s="79"/>
      <c r="EAG291" s="79"/>
      <c r="EAH291" s="79"/>
      <c r="EAI291" s="79"/>
      <c r="EAJ291" s="79"/>
      <c r="EAK291" s="79"/>
      <c r="EAL291" s="79"/>
      <c r="EAM291" s="79"/>
      <c r="EAN291" s="79"/>
      <c r="EAO291" s="79"/>
      <c r="EAP291" s="79"/>
      <c r="EAQ291" s="79"/>
      <c r="EAR291" s="79"/>
      <c r="EAS291" s="79"/>
      <c r="EAT291" s="79"/>
      <c r="EAU291" s="79"/>
      <c r="EAV291" s="79"/>
      <c r="EAW291" s="79"/>
      <c r="EAX291" s="79"/>
      <c r="EAY291" s="79"/>
      <c r="EAZ291" s="79"/>
      <c r="EBA291" s="79"/>
      <c r="EBB291" s="79"/>
      <c r="EBC291" s="79"/>
      <c r="EBD291" s="79"/>
      <c r="EBE291" s="79"/>
      <c r="EBF291" s="79"/>
      <c r="EBG291" s="79"/>
      <c r="EBH291" s="79"/>
      <c r="EBI291" s="79"/>
      <c r="EBJ291" s="79"/>
      <c r="EBK291" s="79"/>
      <c r="EBL291" s="79"/>
      <c r="EBM291" s="79"/>
      <c r="EBN291" s="79"/>
      <c r="EBO291" s="79"/>
      <c r="EBP291" s="79"/>
      <c r="EBQ291" s="79"/>
      <c r="EBR291" s="79"/>
      <c r="EBS291" s="79"/>
      <c r="EBT291" s="79"/>
      <c r="EBU291" s="79"/>
      <c r="EBV291" s="79"/>
      <c r="EBW291" s="79"/>
      <c r="EBX291" s="79"/>
      <c r="EBY291" s="79"/>
      <c r="EBZ291" s="79"/>
      <c r="ECA291" s="79"/>
      <c r="ECB291" s="79"/>
      <c r="ECC291" s="79"/>
      <c r="ECD291" s="79"/>
      <c r="ECE291" s="79"/>
      <c r="ECF291" s="79"/>
      <c r="ECG291" s="79"/>
      <c r="ECH291" s="79"/>
      <c r="ECI291" s="79"/>
      <c r="ECJ291" s="79"/>
      <c r="ECK291" s="79"/>
      <c r="ECL291" s="79"/>
      <c r="ECM291" s="79"/>
      <c r="ECN291" s="79"/>
      <c r="ECO291" s="79"/>
      <c r="ECP291" s="79"/>
      <c r="ECQ291" s="79"/>
      <c r="ECR291" s="79"/>
      <c r="ECS291" s="79"/>
      <c r="ECT291" s="79"/>
      <c r="ECU291" s="79"/>
      <c r="ECV291" s="79"/>
      <c r="ECW291" s="79"/>
      <c r="ECX291" s="79"/>
      <c r="ECY291" s="79"/>
      <c r="ECZ291" s="79"/>
      <c r="EDA291" s="79"/>
      <c r="EDB291" s="79"/>
      <c r="EDC291" s="79"/>
      <c r="EDD291" s="79"/>
      <c r="EDE291" s="79"/>
      <c r="EDF291" s="79"/>
      <c r="EDG291" s="79"/>
      <c r="EDH291" s="79"/>
      <c r="EDI291" s="79"/>
      <c r="EDJ291" s="79"/>
      <c r="EDK291" s="79"/>
      <c r="EDL291" s="79"/>
      <c r="EDM291" s="79"/>
      <c r="EDN291" s="79"/>
      <c r="EDO291" s="79"/>
      <c r="EDP291" s="79"/>
      <c r="EDQ291" s="79"/>
      <c r="EDR291" s="79"/>
      <c r="EDS291" s="79"/>
      <c r="EDT291" s="79"/>
      <c r="EDU291" s="79"/>
      <c r="EDV291" s="79"/>
      <c r="EDW291" s="79"/>
      <c r="EDX291" s="79"/>
      <c r="EDY291" s="79"/>
      <c r="EDZ291" s="79"/>
      <c r="EEA291" s="79"/>
      <c r="EEB291" s="79"/>
      <c r="EEC291" s="79"/>
      <c r="EED291" s="79"/>
      <c r="EEE291" s="79"/>
      <c r="EEF291" s="79"/>
      <c r="EEG291" s="79"/>
      <c r="EEH291" s="79"/>
      <c r="EEI291" s="79"/>
      <c r="EEJ291" s="79"/>
      <c r="EEK291" s="79"/>
      <c r="EEL291" s="79"/>
      <c r="EEM291" s="79"/>
      <c r="EEN291" s="79"/>
      <c r="EEO291" s="79"/>
      <c r="EEP291" s="79"/>
      <c r="EEQ291" s="79"/>
      <c r="EER291" s="79"/>
      <c r="EES291" s="79"/>
      <c r="EET291" s="79"/>
      <c r="EEU291" s="79"/>
      <c r="EEV291" s="79"/>
      <c r="EEW291" s="79"/>
      <c r="EEX291" s="79"/>
      <c r="EEY291" s="79"/>
      <c r="EEZ291" s="79"/>
      <c r="EFA291" s="79"/>
      <c r="EFB291" s="79"/>
      <c r="EFC291" s="79"/>
      <c r="EFD291" s="79"/>
      <c r="EFE291" s="79"/>
      <c r="EFF291" s="79"/>
      <c r="EFG291" s="79"/>
      <c r="EFH291" s="79"/>
      <c r="EFI291" s="79"/>
      <c r="EFJ291" s="79"/>
      <c r="EFK291" s="79"/>
      <c r="EFL291" s="79"/>
      <c r="EFM291" s="79"/>
      <c r="EFN291" s="79"/>
      <c r="EFO291" s="79"/>
      <c r="EFP291" s="79"/>
      <c r="EFQ291" s="79"/>
      <c r="EFR291" s="79"/>
      <c r="EFS291" s="79"/>
      <c r="EFT291" s="79"/>
      <c r="EFU291" s="79"/>
      <c r="EFV291" s="79"/>
      <c r="EFW291" s="79"/>
      <c r="EFX291" s="79"/>
      <c r="EFY291" s="79"/>
      <c r="EFZ291" s="79"/>
      <c r="EGA291" s="79"/>
      <c r="EGB291" s="79"/>
      <c r="EGC291" s="79"/>
      <c r="EGD291" s="79"/>
      <c r="EGE291" s="79"/>
      <c r="EGF291" s="79"/>
      <c r="EGG291" s="79"/>
      <c r="EGH291" s="79"/>
      <c r="EGI291" s="79"/>
      <c r="EGJ291" s="79"/>
      <c r="EGK291" s="79"/>
      <c r="EGL291" s="79"/>
      <c r="EGM291" s="79"/>
      <c r="EGN291" s="79"/>
      <c r="EGO291" s="79"/>
      <c r="EGP291" s="79"/>
      <c r="EGQ291" s="79"/>
      <c r="EGR291" s="79"/>
      <c r="EGS291" s="79"/>
      <c r="EGT291" s="79"/>
      <c r="EGU291" s="79"/>
      <c r="EGV291" s="79"/>
      <c r="EGW291" s="79"/>
      <c r="EGX291" s="79"/>
      <c r="EGY291" s="79"/>
      <c r="EGZ291" s="79"/>
      <c r="EHA291" s="79"/>
      <c r="EHB291" s="79"/>
      <c r="EHC291" s="79"/>
      <c r="EHD291" s="79"/>
      <c r="EHE291" s="79"/>
      <c r="EHF291" s="79"/>
      <c r="EHG291" s="79"/>
      <c r="EHH291" s="79"/>
      <c r="EHI291" s="79"/>
      <c r="EHJ291" s="79"/>
      <c r="EHK291" s="79"/>
      <c r="EHL291" s="79"/>
      <c r="EHM291" s="79"/>
      <c r="EHN291" s="79"/>
      <c r="EHO291" s="79"/>
      <c r="EHP291" s="79"/>
      <c r="EHQ291" s="79"/>
      <c r="EHR291" s="79"/>
      <c r="EHS291" s="79"/>
      <c r="EHT291" s="79"/>
      <c r="EHU291" s="79"/>
      <c r="EHV291" s="79"/>
      <c r="EHW291" s="79"/>
      <c r="EHX291" s="79"/>
      <c r="EHY291" s="79"/>
      <c r="EHZ291" s="79"/>
      <c r="EIA291" s="79"/>
      <c r="EIB291" s="79"/>
      <c r="EIC291" s="79"/>
      <c r="EID291" s="79"/>
      <c r="EIE291" s="79"/>
      <c r="EIF291" s="79"/>
      <c r="EIG291" s="79"/>
      <c r="EIH291" s="79"/>
      <c r="EII291" s="79"/>
      <c r="EIJ291" s="79"/>
      <c r="EIK291" s="79"/>
      <c r="EIL291" s="79"/>
      <c r="EIM291" s="79"/>
      <c r="EIN291" s="79"/>
      <c r="EIO291" s="79"/>
      <c r="EIP291" s="79"/>
      <c r="EIQ291" s="79"/>
      <c r="EIR291" s="79"/>
      <c r="EIS291" s="79"/>
      <c r="EIT291" s="79"/>
      <c r="EIU291" s="79"/>
      <c r="EIV291" s="79"/>
      <c r="EIW291" s="79"/>
      <c r="EIX291" s="79"/>
      <c r="EIY291" s="79"/>
      <c r="EIZ291" s="79"/>
      <c r="EJA291" s="79"/>
      <c r="EJB291" s="79"/>
      <c r="EJC291" s="79"/>
      <c r="EJD291" s="79"/>
      <c r="EJE291" s="79"/>
      <c r="EJF291" s="79"/>
      <c r="EJG291" s="79"/>
      <c r="EJH291" s="79"/>
      <c r="EJI291" s="79"/>
      <c r="EJJ291" s="79"/>
      <c r="EJK291" s="79"/>
      <c r="EJL291" s="79"/>
      <c r="EJM291" s="79"/>
      <c r="EJN291" s="79"/>
      <c r="EJO291" s="79"/>
      <c r="EJP291" s="79"/>
      <c r="EJQ291" s="79"/>
      <c r="EJR291" s="79"/>
      <c r="EJS291" s="79"/>
      <c r="EJT291" s="79"/>
      <c r="EJU291" s="79"/>
      <c r="EJV291" s="79"/>
      <c r="EJW291" s="79"/>
      <c r="EJX291" s="79"/>
      <c r="EJY291" s="79"/>
      <c r="EJZ291" s="79"/>
      <c r="EKA291" s="79"/>
      <c r="EKB291" s="79"/>
      <c r="EKC291" s="79"/>
      <c r="EKD291" s="79"/>
      <c r="EKE291" s="79"/>
      <c r="EKF291" s="79"/>
      <c r="EKG291" s="79"/>
      <c r="EKH291" s="79"/>
      <c r="EKI291" s="79"/>
      <c r="EKJ291" s="79"/>
      <c r="EKK291" s="79"/>
      <c r="EKL291" s="79"/>
      <c r="EKM291" s="79"/>
      <c r="EKN291" s="79"/>
      <c r="EKO291" s="79"/>
      <c r="EKP291" s="79"/>
      <c r="EKQ291" s="79"/>
      <c r="EKR291" s="79"/>
      <c r="EKS291" s="79"/>
      <c r="EKT291" s="79"/>
      <c r="EKU291" s="79"/>
      <c r="EKV291" s="79"/>
      <c r="EKW291" s="79"/>
      <c r="EKX291" s="79"/>
      <c r="EKY291" s="79"/>
      <c r="EKZ291" s="79"/>
      <c r="ELA291" s="79"/>
      <c r="ELB291" s="79"/>
      <c r="ELC291" s="79"/>
      <c r="ELD291" s="79"/>
      <c r="ELE291" s="79"/>
      <c r="ELF291" s="79"/>
      <c r="ELG291" s="79"/>
      <c r="ELH291" s="79"/>
      <c r="ELI291" s="79"/>
      <c r="ELJ291" s="79"/>
      <c r="ELK291" s="79"/>
      <c r="ELL291" s="79"/>
      <c r="ELM291" s="79"/>
      <c r="ELN291" s="79"/>
      <c r="ELO291" s="79"/>
      <c r="ELP291" s="79"/>
      <c r="ELQ291" s="79"/>
      <c r="ELR291" s="79"/>
      <c r="ELS291" s="79"/>
      <c r="ELT291" s="79"/>
      <c r="ELU291" s="79"/>
      <c r="ELV291" s="79"/>
      <c r="ELW291" s="79"/>
      <c r="ELX291" s="79"/>
      <c r="ELY291" s="79"/>
      <c r="ELZ291" s="79"/>
      <c r="EMA291" s="79"/>
      <c r="EMB291" s="79"/>
      <c r="EMC291" s="79"/>
      <c r="EMD291" s="79"/>
      <c r="EME291" s="79"/>
      <c r="EMF291" s="79"/>
      <c r="EMG291" s="79"/>
      <c r="EMH291" s="79"/>
      <c r="EMI291" s="79"/>
      <c r="EMJ291" s="79"/>
      <c r="EMK291" s="79"/>
      <c r="EML291" s="79"/>
      <c r="EMM291" s="79"/>
      <c r="EMN291" s="79"/>
      <c r="EMO291" s="79"/>
      <c r="EMP291" s="79"/>
      <c r="EMQ291" s="79"/>
      <c r="EMR291" s="79"/>
      <c r="EMS291" s="79"/>
      <c r="EMT291" s="79"/>
      <c r="EMU291" s="79"/>
      <c r="EMV291" s="79"/>
      <c r="EMW291" s="79"/>
      <c r="EMX291" s="79"/>
      <c r="EMY291" s="79"/>
      <c r="EMZ291" s="79"/>
      <c r="ENA291" s="79"/>
      <c r="ENB291" s="79"/>
      <c r="ENC291" s="79"/>
      <c r="END291" s="79"/>
      <c r="ENE291" s="79"/>
      <c r="ENF291" s="79"/>
      <c r="ENG291" s="79"/>
      <c r="ENH291" s="79"/>
      <c r="ENI291" s="79"/>
      <c r="ENJ291" s="79"/>
      <c r="ENK291" s="79"/>
      <c r="ENL291" s="79"/>
      <c r="ENM291" s="79"/>
      <c r="ENN291" s="79"/>
      <c r="ENO291" s="79"/>
      <c r="ENP291" s="79"/>
      <c r="ENQ291" s="79"/>
      <c r="ENR291" s="79"/>
      <c r="ENS291" s="79"/>
      <c r="ENT291" s="79"/>
      <c r="ENU291" s="79"/>
      <c r="ENV291" s="79"/>
      <c r="ENW291" s="79"/>
      <c r="ENX291" s="79"/>
      <c r="ENY291" s="79"/>
      <c r="ENZ291" s="79"/>
      <c r="EOA291" s="79"/>
      <c r="EOB291" s="79"/>
      <c r="EOC291" s="79"/>
      <c r="EOD291" s="79"/>
      <c r="EOE291" s="79"/>
      <c r="EOF291" s="79"/>
      <c r="EOG291" s="79"/>
      <c r="EOH291" s="79"/>
      <c r="EOI291" s="79"/>
      <c r="EOJ291" s="79"/>
      <c r="EOK291" s="79"/>
      <c r="EOL291" s="79"/>
      <c r="EOM291" s="79"/>
      <c r="EON291" s="79"/>
      <c r="EOO291" s="79"/>
      <c r="EOP291" s="79"/>
      <c r="EOQ291" s="79"/>
      <c r="EOR291" s="79"/>
      <c r="EOS291" s="79"/>
      <c r="EOT291" s="79"/>
      <c r="EOU291" s="79"/>
      <c r="EOV291" s="79"/>
      <c r="EOW291" s="79"/>
      <c r="EOX291" s="79"/>
      <c r="EOY291" s="79"/>
      <c r="EOZ291" s="79"/>
      <c r="EPA291" s="79"/>
      <c r="EPB291" s="79"/>
      <c r="EPC291" s="79"/>
      <c r="EPD291" s="79"/>
      <c r="EPE291" s="79"/>
      <c r="EPF291" s="79"/>
      <c r="EPG291" s="79"/>
      <c r="EPH291" s="79"/>
      <c r="EPI291" s="79"/>
      <c r="EPJ291" s="79"/>
      <c r="EPK291" s="79"/>
      <c r="EPL291" s="79"/>
      <c r="EPM291" s="79"/>
      <c r="EPN291" s="79"/>
      <c r="EPO291" s="79"/>
      <c r="EPP291" s="79"/>
      <c r="EPQ291" s="79"/>
      <c r="EPR291" s="79"/>
      <c r="EPS291" s="79"/>
      <c r="EPT291" s="79"/>
      <c r="EPU291" s="79"/>
      <c r="EPV291" s="79"/>
      <c r="EPW291" s="79"/>
      <c r="EPX291" s="79"/>
      <c r="EPY291" s="79"/>
      <c r="EPZ291" s="79"/>
      <c r="EQA291" s="79"/>
      <c r="EQB291" s="79"/>
      <c r="EQC291" s="79"/>
      <c r="EQD291" s="79"/>
      <c r="EQE291" s="79"/>
      <c r="EQF291" s="79"/>
      <c r="EQG291" s="79"/>
      <c r="EQH291" s="79"/>
      <c r="EQI291" s="79"/>
      <c r="EQJ291" s="79"/>
      <c r="EQK291" s="79"/>
      <c r="EQL291" s="79"/>
      <c r="EQM291" s="79"/>
      <c r="EQN291" s="79"/>
      <c r="EQO291" s="79"/>
      <c r="EQP291" s="79"/>
      <c r="EQQ291" s="79"/>
      <c r="EQR291" s="79"/>
      <c r="EQS291" s="79"/>
      <c r="EQT291" s="79"/>
      <c r="EQU291" s="79"/>
      <c r="EQV291" s="79"/>
      <c r="EQW291" s="79"/>
      <c r="EQX291" s="79"/>
      <c r="EQY291" s="79"/>
      <c r="EQZ291" s="79"/>
      <c r="ERA291" s="79"/>
      <c r="ERB291" s="79"/>
      <c r="ERC291" s="79"/>
      <c r="ERD291" s="79"/>
      <c r="ERE291" s="79"/>
      <c r="ERF291" s="79"/>
      <c r="ERG291" s="79"/>
      <c r="ERH291" s="79"/>
      <c r="ERI291" s="79"/>
      <c r="ERJ291" s="79"/>
      <c r="ERK291" s="79"/>
      <c r="ERL291" s="79"/>
      <c r="ERM291" s="79"/>
      <c r="ERN291" s="79"/>
      <c r="ERO291" s="79"/>
      <c r="ERP291" s="79"/>
      <c r="ERQ291" s="79"/>
      <c r="ERR291" s="79"/>
      <c r="ERS291" s="79"/>
      <c r="ERT291" s="79"/>
      <c r="ERU291" s="79"/>
      <c r="ERV291" s="79"/>
      <c r="ERW291" s="79"/>
      <c r="ERX291" s="79"/>
      <c r="ERY291" s="79"/>
      <c r="ERZ291" s="79"/>
      <c r="ESA291" s="79"/>
      <c r="ESB291" s="79"/>
      <c r="ESC291" s="79"/>
      <c r="ESD291" s="79"/>
      <c r="ESE291" s="79"/>
      <c r="ESF291" s="79"/>
      <c r="ESG291" s="79"/>
      <c r="ESH291" s="79"/>
      <c r="ESI291" s="79"/>
      <c r="ESJ291" s="79"/>
      <c r="ESK291" s="79"/>
      <c r="ESL291" s="79"/>
      <c r="ESM291" s="79"/>
      <c r="ESN291" s="79"/>
      <c r="ESO291" s="79"/>
      <c r="ESP291" s="79"/>
      <c r="ESQ291" s="79"/>
      <c r="ESR291" s="79"/>
      <c r="ESS291" s="79"/>
      <c r="EST291" s="79"/>
      <c r="ESU291" s="79"/>
      <c r="ESV291" s="79"/>
      <c r="ESW291" s="79"/>
      <c r="ESX291" s="79"/>
      <c r="ESY291" s="79"/>
      <c r="ESZ291" s="79"/>
      <c r="ETA291" s="79"/>
      <c r="ETB291" s="79"/>
      <c r="ETC291" s="79"/>
      <c r="ETD291" s="79"/>
      <c r="ETE291" s="79"/>
      <c r="ETF291" s="79"/>
      <c r="ETG291" s="79"/>
      <c r="ETH291" s="79"/>
      <c r="ETI291" s="79"/>
      <c r="ETJ291" s="79"/>
      <c r="ETK291" s="79"/>
      <c r="ETL291" s="79"/>
      <c r="ETM291" s="79"/>
      <c r="ETN291" s="79"/>
      <c r="ETO291" s="79"/>
      <c r="ETP291" s="79"/>
      <c r="ETQ291" s="79"/>
      <c r="ETR291" s="79"/>
      <c r="ETS291" s="79"/>
      <c r="ETT291" s="79"/>
      <c r="ETU291" s="79"/>
      <c r="ETV291" s="79"/>
      <c r="ETW291" s="79"/>
      <c r="ETX291" s="79"/>
      <c r="ETY291" s="79"/>
      <c r="ETZ291" s="79"/>
      <c r="EUA291" s="79"/>
      <c r="EUB291" s="79"/>
      <c r="EUC291" s="79"/>
      <c r="EUD291" s="79"/>
      <c r="EUE291" s="79"/>
      <c r="EUF291" s="79"/>
      <c r="EUG291" s="79"/>
      <c r="EUH291" s="79"/>
      <c r="EUI291" s="79"/>
      <c r="EUJ291" s="79"/>
      <c r="EUK291" s="79"/>
      <c r="EUL291" s="79"/>
      <c r="EUM291" s="79"/>
      <c r="EUN291" s="79"/>
      <c r="EUO291" s="79"/>
      <c r="EUP291" s="79"/>
      <c r="EUQ291" s="79"/>
      <c r="EUR291" s="79"/>
      <c r="EUS291" s="79"/>
      <c r="EUT291" s="79"/>
      <c r="EUU291" s="79"/>
      <c r="EUV291" s="79"/>
      <c r="EUW291" s="79"/>
      <c r="EUX291" s="79"/>
      <c r="EUY291" s="79"/>
      <c r="EUZ291" s="79"/>
      <c r="EVA291" s="79"/>
      <c r="EVB291" s="79"/>
      <c r="EVC291" s="79"/>
      <c r="EVD291" s="79"/>
      <c r="EVE291" s="79"/>
      <c r="EVF291" s="79"/>
      <c r="EVG291" s="79"/>
      <c r="EVH291" s="79"/>
      <c r="EVI291" s="79"/>
      <c r="EVJ291" s="79"/>
      <c r="EVK291" s="79"/>
      <c r="EVL291" s="79"/>
      <c r="EVM291" s="79"/>
      <c r="EVN291" s="79"/>
      <c r="EVO291" s="79"/>
      <c r="EVP291" s="79"/>
      <c r="EVQ291" s="79"/>
      <c r="EVR291" s="79"/>
      <c r="EVS291" s="79"/>
      <c r="EVT291" s="79"/>
      <c r="EVU291" s="79"/>
      <c r="EVV291" s="79"/>
      <c r="EVW291" s="79"/>
      <c r="EVX291" s="79"/>
      <c r="EVY291" s="79"/>
      <c r="EVZ291" s="79"/>
      <c r="EWA291" s="79"/>
      <c r="EWB291" s="79"/>
      <c r="EWC291" s="79"/>
      <c r="EWD291" s="79"/>
      <c r="EWE291" s="79"/>
      <c r="EWF291" s="79"/>
      <c r="EWG291" s="79"/>
      <c r="EWH291" s="79"/>
      <c r="EWI291" s="79"/>
      <c r="EWJ291" s="79"/>
      <c r="EWK291" s="79"/>
      <c r="EWL291" s="79"/>
      <c r="EWM291" s="79"/>
      <c r="EWN291" s="79"/>
      <c r="EWO291" s="79"/>
      <c r="EWP291" s="79"/>
      <c r="EWQ291" s="79"/>
      <c r="EWR291" s="79"/>
      <c r="EWS291" s="79"/>
      <c r="EWT291" s="79"/>
      <c r="EWU291" s="79"/>
      <c r="EWV291" s="79"/>
      <c r="EWW291" s="79"/>
      <c r="EWX291" s="79"/>
      <c r="EWY291" s="79"/>
      <c r="EWZ291" s="79"/>
      <c r="EXA291" s="79"/>
      <c r="EXB291" s="79"/>
      <c r="EXC291" s="79"/>
      <c r="EXD291" s="79"/>
      <c r="EXE291" s="79"/>
      <c r="EXF291" s="79"/>
      <c r="EXG291" s="79"/>
      <c r="EXH291" s="79"/>
      <c r="EXI291" s="79"/>
      <c r="EXJ291" s="79"/>
      <c r="EXK291" s="79"/>
      <c r="EXL291" s="79"/>
      <c r="EXM291" s="79"/>
      <c r="EXN291" s="79"/>
      <c r="EXO291" s="79"/>
      <c r="EXP291" s="79"/>
      <c r="EXQ291" s="79"/>
      <c r="EXR291" s="79"/>
      <c r="EXS291" s="79"/>
      <c r="EXT291" s="79"/>
      <c r="EXU291" s="79"/>
      <c r="EXV291" s="79"/>
      <c r="EXW291" s="79"/>
      <c r="EXX291" s="79"/>
      <c r="EXY291" s="79"/>
      <c r="EXZ291" s="79"/>
      <c r="EYA291" s="79"/>
      <c r="EYB291" s="79"/>
      <c r="EYC291" s="79"/>
      <c r="EYD291" s="79"/>
      <c r="EYE291" s="79"/>
      <c r="EYF291" s="79"/>
      <c r="EYG291" s="79"/>
      <c r="EYH291" s="79"/>
      <c r="EYI291" s="79"/>
      <c r="EYJ291" s="79"/>
      <c r="EYK291" s="79"/>
      <c r="EYL291" s="79"/>
      <c r="EYM291" s="79"/>
      <c r="EYN291" s="79"/>
      <c r="EYO291" s="79"/>
      <c r="EYP291" s="79"/>
      <c r="EYQ291" s="79"/>
      <c r="EYR291" s="79"/>
      <c r="EYS291" s="79"/>
      <c r="EYT291" s="79"/>
      <c r="EYU291" s="79"/>
      <c r="EYV291" s="79"/>
      <c r="EYW291" s="79"/>
      <c r="EYX291" s="79"/>
      <c r="EYY291" s="79"/>
      <c r="EYZ291" s="79"/>
      <c r="EZA291" s="79"/>
      <c r="EZB291" s="79"/>
      <c r="EZC291" s="79"/>
      <c r="EZD291" s="79"/>
      <c r="EZE291" s="79"/>
      <c r="EZF291" s="79"/>
      <c r="EZG291" s="79"/>
      <c r="EZH291" s="79"/>
      <c r="EZI291" s="79"/>
      <c r="EZJ291" s="79"/>
      <c r="EZK291" s="79"/>
      <c r="EZL291" s="79"/>
      <c r="EZM291" s="79"/>
      <c r="EZN291" s="79"/>
      <c r="EZO291" s="79"/>
      <c r="EZP291" s="79"/>
      <c r="EZQ291" s="79"/>
      <c r="EZR291" s="79"/>
      <c r="EZS291" s="79"/>
      <c r="EZT291" s="79"/>
      <c r="EZU291" s="79"/>
      <c r="EZV291" s="79"/>
      <c r="EZW291" s="79"/>
      <c r="EZX291" s="79"/>
      <c r="EZY291" s="79"/>
      <c r="EZZ291" s="79"/>
      <c r="FAA291" s="79"/>
      <c r="FAB291" s="79"/>
      <c r="FAC291" s="79"/>
      <c r="FAD291" s="79"/>
      <c r="FAE291" s="79"/>
      <c r="FAF291" s="79"/>
      <c r="FAG291" s="79"/>
      <c r="FAH291" s="79"/>
      <c r="FAI291" s="79"/>
      <c r="FAJ291" s="79"/>
      <c r="FAK291" s="79"/>
      <c r="FAL291" s="79"/>
      <c r="FAM291" s="79"/>
      <c r="FAN291" s="79"/>
      <c r="FAO291" s="79"/>
      <c r="FAP291" s="79"/>
      <c r="FAQ291" s="79"/>
      <c r="FAR291" s="79"/>
      <c r="FAS291" s="79"/>
      <c r="FAT291" s="79"/>
      <c r="FAU291" s="79"/>
      <c r="FAV291" s="79"/>
      <c r="FAW291" s="79"/>
      <c r="FAX291" s="79"/>
      <c r="FAY291" s="79"/>
      <c r="FAZ291" s="79"/>
      <c r="FBA291" s="79"/>
      <c r="FBB291" s="79"/>
      <c r="FBC291" s="79"/>
      <c r="FBD291" s="79"/>
      <c r="FBE291" s="79"/>
      <c r="FBF291" s="79"/>
      <c r="FBG291" s="79"/>
      <c r="FBH291" s="79"/>
      <c r="FBI291" s="79"/>
      <c r="FBJ291" s="79"/>
      <c r="FBK291" s="79"/>
      <c r="FBL291" s="79"/>
      <c r="FBM291" s="79"/>
      <c r="FBN291" s="79"/>
      <c r="FBO291" s="79"/>
      <c r="FBP291" s="79"/>
      <c r="FBQ291" s="79"/>
      <c r="FBR291" s="79"/>
      <c r="FBS291" s="79"/>
      <c r="FBT291" s="79"/>
      <c r="FBU291" s="79"/>
      <c r="FBV291" s="79"/>
      <c r="FBW291" s="79"/>
      <c r="FBX291" s="79"/>
      <c r="FBY291" s="79"/>
      <c r="FBZ291" s="79"/>
      <c r="FCA291" s="79"/>
      <c r="FCB291" s="79"/>
      <c r="FCC291" s="79"/>
      <c r="FCD291" s="79"/>
      <c r="FCE291" s="79"/>
      <c r="FCF291" s="79"/>
      <c r="FCG291" s="79"/>
      <c r="FCH291" s="79"/>
      <c r="FCI291" s="79"/>
      <c r="FCJ291" s="79"/>
      <c r="FCK291" s="79"/>
      <c r="FCL291" s="79"/>
      <c r="FCM291" s="79"/>
      <c r="FCN291" s="79"/>
      <c r="FCO291" s="79"/>
      <c r="FCP291" s="79"/>
      <c r="FCQ291" s="79"/>
      <c r="FCR291" s="79"/>
      <c r="FCS291" s="79"/>
      <c r="FCT291" s="79"/>
      <c r="FCU291" s="79"/>
      <c r="FCV291" s="79"/>
      <c r="FCW291" s="79"/>
      <c r="FCX291" s="79"/>
      <c r="FCY291" s="79"/>
      <c r="FCZ291" s="79"/>
      <c r="FDA291" s="79"/>
      <c r="FDB291" s="79"/>
      <c r="FDC291" s="79"/>
      <c r="FDD291" s="79"/>
      <c r="FDE291" s="79"/>
      <c r="FDF291" s="79"/>
      <c r="FDG291" s="79"/>
      <c r="FDH291" s="79"/>
      <c r="FDI291" s="79"/>
      <c r="FDJ291" s="79"/>
      <c r="FDK291" s="79"/>
      <c r="FDL291" s="79"/>
      <c r="FDM291" s="79"/>
      <c r="FDN291" s="79"/>
      <c r="FDO291" s="79"/>
      <c r="FDP291" s="79"/>
      <c r="FDQ291" s="79"/>
      <c r="FDR291" s="79"/>
      <c r="FDS291" s="79"/>
      <c r="FDT291" s="79"/>
      <c r="FDU291" s="79"/>
      <c r="FDV291" s="79"/>
      <c r="FDW291" s="79"/>
      <c r="FDX291" s="79"/>
      <c r="FDY291" s="79"/>
      <c r="FDZ291" s="79"/>
      <c r="FEA291" s="79"/>
      <c r="FEB291" s="79"/>
      <c r="FEC291" s="79"/>
      <c r="FED291" s="79"/>
      <c r="FEE291" s="79"/>
      <c r="FEF291" s="79"/>
      <c r="FEG291" s="79"/>
      <c r="FEH291" s="79"/>
      <c r="FEI291" s="79"/>
      <c r="FEJ291" s="79"/>
      <c r="FEK291" s="79"/>
      <c r="FEL291" s="79"/>
      <c r="FEM291" s="79"/>
      <c r="FEN291" s="79"/>
      <c r="FEO291" s="79"/>
      <c r="FEP291" s="79"/>
      <c r="FEQ291" s="79"/>
      <c r="FER291" s="79"/>
      <c r="FES291" s="79"/>
      <c r="FET291" s="79"/>
      <c r="FEU291" s="79"/>
      <c r="FEV291" s="79"/>
      <c r="FEW291" s="79"/>
      <c r="FEX291" s="79"/>
      <c r="FEY291" s="79"/>
      <c r="FEZ291" s="79"/>
      <c r="FFA291" s="79"/>
      <c r="FFB291" s="79"/>
      <c r="FFC291" s="79"/>
      <c r="FFD291" s="79"/>
      <c r="FFE291" s="79"/>
      <c r="FFF291" s="79"/>
      <c r="FFG291" s="79"/>
      <c r="FFH291" s="79"/>
      <c r="FFI291" s="79"/>
      <c r="FFJ291" s="79"/>
      <c r="FFK291" s="79"/>
      <c r="FFL291" s="79"/>
      <c r="FFM291" s="79"/>
      <c r="FFN291" s="79"/>
      <c r="FFO291" s="79"/>
      <c r="FFP291" s="79"/>
      <c r="FFQ291" s="79"/>
      <c r="FFR291" s="79"/>
      <c r="FFS291" s="79"/>
      <c r="FFT291" s="79"/>
      <c r="FFU291" s="79"/>
      <c r="FFV291" s="79"/>
      <c r="FFW291" s="79"/>
      <c r="FFX291" s="79"/>
      <c r="FFY291" s="79"/>
      <c r="FFZ291" s="79"/>
      <c r="FGA291" s="79"/>
      <c r="FGB291" s="79"/>
      <c r="FGC291" s="79"/>
      <c r="FGD291" s="79"/>
      <c r="FGE291" s="79"/>
      <c r="FGF291" s="79"/>
      <c r="FGG291" s="79"/>
      <c r="FGH291" s="79"/>
      <c r="FGI291" s="79"/>
      <c r="FGJ291" s="79"/>
      <c r="FGK291" s="79"/>
      <c r="FGL291" s="79"/>
      <c r="FGM291" s="79"/>
      <c r="FGN291" s="79"/>
      <c r="FGO291" s="79"/>
      <c r="FGP291" s="79"/>
      <c r="FGQ291" s="79"/>
      <c r="FGR291" s="79"/>
      <c r="FGS291" s="79"/>
      <c r="FGT291" s="79"/>
      <c r="FGU291" s="79"/>
      <c r="FGV291" s="79"/>
      <c r="FGW291" s="79"/>
      <c r="FGX291" s="79"/>
      <c r="FGY291" s="79"/>
      <c r="FGZ291" s="79"/>
      <c r="FHA291" s="79"/>
      <c r="FHB291" s="79"/>
      <c r="FHC291" s="79"/>
      <c r="FHD291" s="79"/>
      <c r="FHE291" s="79"/>
      <c r="FHF291" s="79"/>
      <c r="FHG291" s="79"/>
      <c r="FHH291" s="79"/>
      <c r="FHI291" s="79"/>
      <c r="FHJ291" s="79"/>
      <c r="FHK291" s="79"/>
      <c r="FHL291" s="79"/>
      <c r="FHM291" s="79"/>
      <c r="FHN291" s="79"/>
      <c r="FHO291" s="79"/>
      <c r="FHP291" s="79"/>
      <c r="FHQ291" s="79"/>
      <c r="FHR291" s="79"/>
      <c r="FHS291" s="79"/>
      <c r="FHT291" s="79"/>
      <c r="FHU291" s="79"/>
      <c r="FHV291" s="79"/>
      <c r="FHW291" s="79"/>
      <c r="FHX291" s="79"/>
      <c r="FHY291" s="79"/>
      <c r="FHZ291" s="79"/>
      <c r="FIA291" s="79"/>
      <c r="FIB291" s="79"/>
      <c r="FIC291" s="79"/>
      <c r="FID291" s="79"/>
      <c r="FIE291" s="79"/>
      <c r="FIF291" s="79"/>
      <c r="FIG291" s="79"/>
      <c r="FIH291" s="79"/>
      <c r="FII291" s="79"/>
      <c r="FIJ291" s="79"/>
      <c r="FIK291" s="79"/>
      <c r="FIL291" s="79"/>
      <c r="FIM291" s="79"/>
      <c r="FIN291" s="79"/>
      <c r="FIO291" s="79"/>
      <c r="FIP291" s="79"/>
      <c r="FIQ291" s="79"/>
      <c r="FIR291" s="79"/>
      <c r="FIS291" s="79"/>
      <c r="FIT291" s="79"/>
      <c r="FIU291" s="79"/>
      <c r="FIV291" s="79"/>
      <c r="FIW291" s="79"/>
      <c r="FIX291" s="79"/>
      <c r="FIY291" s="79"/>
      <c r="FIZ291" s="79"/>
      <c r="FJA291" s="79"/>
      <c r="FJB291" s="79"/>
      <c r="FJC291" s="79"/>
      <c r="FJD291" s="79"/>
      <c r="FJE291" s="79"/>
      <c r="FJF291" s="79"/>
      <c r="FJG291" s="79"/>
      <c r="FJH291" s="79"/>
      <c r="FJI291" s="79"/>
      <c r="FJJ291" s="79"/>
      <c r="FJK291" s="79"/>
      <c r="FJL291" s="79"/>
      <c r="FJM291" s="79"/>
      <c r="FJN291" s="79"/>
      <c r="FJO291" s="79"/>
      <c r="FJP291" s="79"/>
      <c r="FJQ291" s="79"/>
      <c r="FJR291" s="79"/>
      <c r="FJS291" s="79"/>
      <c r="FJT291" s="79"/>
      <c r="FJU291" s="79"/>
      <c r="FJV291" s="79"/>
      <c r="FJW291" s="79"/>
      <c r="FJX291" s="79"/>
      <c r="FJY291" s="79"/>
      <c r="FJZ291" s="79"/>
      <c r="FKA291" s="79"/>
      <c r="FKB291" s="79"/>
      <c r="FKC291" s="79"/>
      <c r="FKD291" s="79"/>
      <c r="FKE291" s="79"/>
      <c r="FKF291" s="79"/>
      <c r="FKG291" s="79"/>
      <c r="FKH291" s="79"/>
      <c r="FKI291" s="79"/>
      <c r="FKJ291" s="79"/>
      <c r="FKK291" s="79"/>
      <c r="FKL291" s="79"/>
      <c r="FKM291" s="79"/>
      <c r="FKN291" s="79"/>
      <c r="FKO291" s="79"/>
      <c r="FKP291" s="79"/>
      <c r="FKQ291" s="79"/>
      <c r="FKR291" s="79"/>
      <c r="FKS291" s="79"/>
      <c r="FKT291" s="79"/>
      <c r="FKU291" s="79"/>
      <c r="FKV291" s="79"/>
      <c r="FKW291" s="79"/>
      <c r="FKX291" s="79"/>
      <c r="FKY291" s="79"/>
      <c r="FKZ291" s="79"/>
      <c r="FLA291" s="79"/>
      <c r="FLB291" s="79"/>
      <c r="FLC291" s="79"/>
      <c r="FLD291" s="79"/>
      <c r="FLE291" s="79"/>
      <c r="FLF291" s="79"/>
      <c r="FLG291" s="79"/>
      <c r="FLH291" s="79"/>
      <c r="FLI291" s="79"/>
      <c r="FLJ291" s="79"/>
      <c r="FLK291" s="79"/>
      <c r="FLL291" s="79"/>
      <c r="FLM291" s="79"/>
      <c r="FLN291" s="79"/>
      <c r="FLO291" s="79"/>
      <c r="FLP291" s="79"/>
      <c r="FLQ291" s="79"/>
      <c r="FLR291" s="79"/>
      <c r="FLS291" s="79"/>
      <c r="FLT291" s="79"/>
      <c r="FLU291" s="79"/>
      <c r="FLV291" s="79"/>
      <c r="FLW291" s="79"/>
      <c r="FLX291" s="79"/>
      <c r="FLY291" s="79"/>
      <c r="FLZ291" s="79"/>
      <c r="FMA291" s="79"/>
      <c r="FMB291" s="79"/>
      <c r="FMC291" s="79"/>
      <c r="FMD291" s="79"/>
      <c r="FME291" s="79"/>
      <c r="FMF291" s="79"/>
      <c r="FMG291" s="79"/>
      <c r="FMH291" s="79"/>
      <c r="FMI291" s="79"/>
      <c r="FMJ291" s="79"/>
      <c r="FMK291" s="79"/>
      <c r="FML291" s="79"/>
      <c r="FMM291" s="79"/>
      <c r="FMN291" s="79"/>
      <c r="FMO291" s="79"/>
      <c r="FMP291" s="79"/>
      <c r="FMQ291" s="79"/>
      <c r="FMR291" s="79"/>
      <c r="FMS291" s="79"/>
      <c r="FMT291" s="79"/>
      <c r="FMU291" s="79"/>
      <c r="FMV291" s="79"/>
      <c r="FMW291" s="79"/>
      <c r="FMX291" s="79"/>
      <c r="FMY291" s="79"/>
      <c r="FMZ291" s="79"/>
      <c r="FNA291" s="79"/>
      <c r="FNB291" s="79"/>
      <c r="FNC291" s="79"/>
      <c r="FND291" s="79"/>
      <c r="FNE291" s="79"/>
      <c r="FNF291" s="79"/>
      <c r="FNG291" s="79"/>
      <c r="FNH291" s="79"/>
      <c r="FNI291" s="79"/>
      <c r="FNJ291" s="79"/>
      <c r="FNK291" s="79"/>
      <c r="FNL291" s="79"/>
      <c r="FNM291" s="79"/>
      <c r="FNN291" s="79"/>
      <c r="FNO291" s="79"/>
      <c r="FNP291" s="79"/>
      <c r="FNQ291" s="79"/>
      <c r="FNR291" s="79"/>
      <c r="FNS291" s="79"/>
      <c r="FNT291" s="79"/>
      <c r="FNU291" s="79"/>
      <c r="FNV291" s="79"/>
      <c r="FNW291" s="79"/>
      <c r="FNX291" s="79"/>
      <c r="FNY291" s="79"/>
      <c r="FNZ291" s="79"/>
      <c r="FOA291" s="79"/>
      <c r="FOB291" s="79"/>
      <c r="FOC291" s="79"/>
      <c r="FOD291" s="79"/>
      <c r="FOE291" s="79"/>
      <c r="FOF291" s="79"/>
      <c r="FOG291" s="79"/>
      <c r="FOH291" s="79"/>
      <c r="FOI291" s="79"/>
      <c r="FOJ291" s="79"/>
      <c r="FOK291" s="79"/>
      <c r="FOL291" s="79"/>
      <c r="FOM291" s="79"/>
      <c r="FON291" s="79"/>
      <c r="FOO291" s="79"/>
      <c r="FOP291" s="79"/>
      <c r="FOQ291" s="79"/>
      <c r="FOR291" s="79"/>
      <c r="FOS291" s="79"/>
      <c r="FOT291" s="79"/>
      <c r="FOU291" s="79"/>
      <c r="FOV291" s="79"/>
      <c r="FOW291" s="79"/>
      <c r="FOX291" s="79"/>
      <c r="FOY291" s="79"/>
      <c r="FOZ291" s="79"/>
      <c r="FPA291" s="79"/>
      <c r="FPB291" s="79"/>
      <c r="FPC291" s="79"/>
      <c r="FPD291" s="79"/>
      <c r="FPE291" s="79"/>
      <c r="FPF291" s="79"/>
      <c r="FPG291" s="79"/>
      <c r="FPH291" s="79"/>
      <c r="FPI291" s="79"/>
      <c r="FPJ291" s="79"/>
      <c r="FPK291" s="79"/>
      <c r="FPL291" s="79"/>
      <c r="FPM291" s="79"/>
      <c r="FPN291" s="79"/>
      <c r="FPO291" s="79"/>
      <c r="FPP291" s="79"/>
      <c r="FPQ291" s="79"/>
      <c r="FPR291" s="79"/>
      <c r="FPS291" s="79"/>
      <c r="FPT291" s="79"/>
      <c r="FPU291" s="79"/>
      <c r="FPV291" s="79"/>
      <c r="FPW291" s="79"/>
      <c r="FPX291" s="79"/>
      <c r="FPY291" s="79"/>
      <c r="FPZ291" s="79"/>
      <c r="FQA291" s="79"/>
      <c r="FQB291" s="79"/>
      <c r="FQC291" s="79"/>
      <c r="FQD291" s="79"/>
      <c r="FQE291" s="79"/>
      <c r="FQF291" s="79"/>
      <c r="FQG291" s="79"/>
      <c r="FQH291" s="79"/>
      <c r="FQI291" s="79"/>
      <c r="FQJ291" s="79"/>
      <c r="FQK291" s="79"/>
      <c r="FQL291" s="79"/>
      <c r="FQM291" s="79"/>
      <c r="FQN291" s="79"/>
      <c r="FQO291" s="79"/>
      <c r="FQP291" s="79"/>
      <c r="FQQ291" s="79"/>
      <c r="FQR291" s="79"/>
      <c r="FQS291" s="79"/>
      <c r="FQT291" s="79"/>
      <c r="FQU291" s="79"/>
      <c r="FQV291" s="79"/>
      <c r="FQW291" s="79"/>
      <c r="FQX291" s="79"/>
      <c r="FQY291" s="79"/>
      <c r="FQZ291" s="79"/>
      <c r="FRA291" s="79"/>
      <c r="FRB291" s="79"/>
      <c r="FRC291" s="79"/>
      <c r="FRD291" s="79"/>
      <c r="FRE291" s="79"/>
      <c r="FRF291" s="79"/>
      <c r="FRG291" s="79"/>
      <c r="FRH291" s="79"/>
      <c r="FRI291" s="79"/>
      <c r="FRJ291" s="79"/>
      <c r="FRK291" s="79"/>
      <c r="FRL291" s="79"/>
      <c r="FRM291" s="79"/>
      <c r="FRN291" s="79"/>
      <c r="FRO291" s="79"/>
      <c r="FRP291" s="79"/>
      <c r="FRQ291" s="79"/>
      <c r="FRR291" s="79"/>
      <c r="FRS291" s="79"/>
      <c r="FRT291" s="79"/>
      <c r="FRU291" s="79"/>
      <c r="FRV291" s="79"/>
      <c r="FRW291" s="79"/>
      <c r="FRX291" s="79"/>
      <c r="FRY291" s="79"/>
      <c r="FRZ291" s="79"/>
      <c r="FSA291" s="79"/>
      <c r="FSB291" s="79"/>
      <c r="FSC291" s="79"/>
      <c r="FSD291" s="79"/>
      <c r="FSE291" s="79"/>
      <c r="FSF291" s="79"/>
      <c r="FSG291" s="79"/>
      <c r="FSH291" s="79"/>
      <c r="FSI291" s="79"/>
      <c r="FSJ291" s="79"/>
      <c r="FSK291" s="79"/>
      <c r="FSL291" s="79"/>
      <c r="FSM291" s="79"/>
      <c r="FSN291" s="79"/>
      <c r="FSO291" s="79"/>
      <c r="FSP291" s="79"/>
      <c r="FSQ291" s="79"/>
      <c r="FSR291" s="79"/>
      <c r="FSS291" s="79"/>
      <c r="FST291" s="79"/>
      <c r="FSU291" s="79"/>
      <c r="FSV291" s="79"/>
      <c r="FSW291" s="79"/>
      <c r="FSX291" s="79"/>
      <c r="FSY291" s="79"/>
      <c r="FSZ291" s="79"/>
      <c r="FTA291" s="79"/>
      <c r="FTB291" s="79"/>
      <c r="FTC291" s="79"/>
      <c r="FTD291" s="79"/>
      <c r="FTE291" s="79"/>
      <c r="FTF291" s="79"/>
      <c r="FTG291" s="79"/>
      <c r="FTH291" s="79"/>
      <c r="FTI291" s="79"/>
      <c r="FTJ291" s="79"/>
      <c r="FTK291" s="79"/>
      <c r="FTL291" s="79"/>
      <c r="FTM291" s="79"/>
      <c r="FTN291" s="79"/>
      <c r="FTO291" s="79"/>
      <c r="FTP291" s="79"/>
      <c r="FTQ291" s="79"/>
      <c r="FTR291" s="79"/>
      <c r="FTS291" s="79"/>
      <c r="FTT291" s="79"/>
      <c r="FTU291" s="79"/>
      <c r="FTV291" s="79"/>
      <c r="FTW291" s="79"/>
      <c r="FTX291" s="79"/>
      <c r="FTY291" s="79"/>
      <c r="FTZ291" s="79"/>
      <c r="FUA291" s="79"/>
      <c r="FUB291" s="79"/>
      <c r="FUC291" s="79"/>
      <c r="FUD291" s="79"/>
      <c r="FUE291" s="79"/>
      <c r="FUF291" s="79"/>
      <c r="FUG291" s="79"/>
      <c r="FUH291" s="79"/>
      <c r="FUI291" s="79"/>
      <c r="FUJ291" s="79"/>
      <c r="FUK291" s="79"/>
      <c r="FUL291" s="79"/>
      <c r="FUM291" s="79"/>
      <c r="FUN291" s="79"/>
      <c r="FUO291" s="79"/>
      <c r="FUP291" s="79"/>
      <c r="FUQ291" s="79"/>
      <c r="FUR291" s="79"/>
      <c r="FUS291" s="79"/>
      <c r="FUT291" s="79"/>
      <c r="FUU291" s="79"/>
      <c r="FUV291" s="79"/>
      <c r="FUW291" s="79"/>
      <c r="FUX291" s="79"/>
      <c r="FUY291" s="79"/>
      <c r="FUZ291" s="79"/>
      <c r="FVA291" s="79"/>
      <c r="FVB291" s="79"/>
      <c r="FVC291" s="79"/>
      <c r="FVD291" s="79"/>
      <c r="FVE291" s="79"/>
      <c r="FVF291" s="79"/>
      <c r="FVG291" s="79"/>
      <c r="FVH291" s="79"/>
      <c r="FVI291" s="79"/>
      <c r="FVJ291" s="79"/>
      <c r="FVK291" s="79"/>
      <c r="FVL291" s="79"/>
      <c r="FVM291" s="79"/>
      <c r="FVN291" s="79"/>
      <c r="FVO291" s="79"/>
      <c r="FVP291" s="79"/>
      <c r="FVQ291" s="79"/>
      <c r="FVR291" s="79"/>
      <c r="FVS291" s="79"/>
      <c r="FVT291" s="79"/>
      <c r="FVU291" s="79"/>
      <c r="FVV291" s="79"/>
      <c r="FVW291" s="79"/>
      <c r="FVX291" s="79"/>
      <c r="FVY291" s="79"/>
      <c r="FVZ291" s="79"/>
      <c r="FWA291" s="79"/>
      <c r="FWB291" s="79"/>
      <c r="FWC291" s="79"/>
      <c r="FWD291" s="79"/>
      <c r="FWE291" s="79"/>
      <c r="FWF291" s="79"/>
      <c r="FWG291" s="79"/>
      <c r="FWH291" s="79"/>
      <c r="FWI291" s="79"/>
      <c r="FWJ291" s="79"/>
      <c r="FWK291" s="79"/>
      <c r="FWL291" s="79"/>
      <c r="FWM291" s="79"/>
      <c r="FWN291" s="79"/>
      <c r="FWO291" s="79"/>
      <c r="FWP291" s="79"/>
      <c r="FWQ291" s="79"/>
      <c r="FWR291" s="79"/>
      <c r="FWS291" s="79"/>
      <c r="FWT291" s="79"/>
      <c r="FWU291" s="79"/>
      <c r="FWV291" s="79"/>
      <c r="FWW291" s="79"/>
      <c r="FWX291" s="79"/>
      <c r="FWY291" s="79"/>
      <c r="FWZ291" s="79"/>
      <c r="FXA291" s="79"/>
      <c r="FXB291" s="79"/>
      <c r="FXC291" s="79"/>
      <c r="FXD291" s="79"/>
      <c r="FXE291" s="79"/>
      <c r="FXF291" s="79"/>
      <c r="FXG291" s="79"/>
      <c r="FXH291" s="79"/>
      <c r="FXI291" s="79"/>
      <c r="FXJ291" s="79"/>
      <c r="FXK291" s="79"/>
      <c r="FXL291" s="79"/>
      <c r="FXM291" s="79"/>
      <c r="FXN291" s="79"/>
      <c r="FXO291" s="79"/>
      <c r="FXP291" s="79"/>
      <c r="FXQ291" s="79"/>
      <c r="FXR291" s="79"/>
      <c r="FXS291" s="79"/>
      <c r="FXT291" s="79"/>
      <c r="FXU291" s="79"/>
      <c r="FXV291" s="79"/>
      <c r="FXW291" s="79"/>
      <c r="FXX291" s="79"/>
      <c r="FXY291" s="79"/>
      <c r="FXZ291" s="79"/>
      <c r="FYA291" s="79"/>
      <c r="FYB291" s="79"/>
      <c r="FYC291" s="79"/>
      <c r="FYD291" s="79"/>
      <c r="FYE291" s="79"/>
      <c r="FYF291" s="79"/>
      <c r="FYG291" s="79"/>
      <c r="FYH291" s="79"/>
      <c r="FYI291" s="79"/>
      <c r="FYJ291" s="79"/>
      <c r="FYK291" s="79"/>
      <c r="FYL291" s="79"/>
      <c r="FYM291" s="79"/>
      <c r="FYN291" s="79"/>
      <c r="FYO291" s="79"/>
      <c r="FYP291" s="79"/>
      <c r="FYQ291" s="79"/>
      <c r="FYR291" s="79"/>
      <c r="FYS291" s="79"/>
      <c r="FYT291" s="79"/>
      <c r="FYU291" s="79"/>
      <c r="FYV291" s="79"/>
      <c r="FYW291" s="79"/>
      <c r="FYX291" s="79"/>
      <c r="FYY291" s="79"/>
      <c r="FYZ291" s="79"/>
      <c r="FZA291" s="79"/>
      <c r="FZB291" s="79"/>
      <c r="FZC291" s="79"/>
      <c r="FZD291" s="79"/>
      <c r="FZE291" s="79"/>
      <c r="FZF291" s="79"/>
      <c r="FZG291" s="79"/>
      <c r="FZH291" s="79"/>
      <c r="FZI291" s="79"/>
      <c r="FZJ291" s="79"/>
      <c r="FZK291" s="79"/>
      <c r="FZL291" s="79"/>
      <c r="FZM291" s="79"/>
      <c r="FZN291" s="79"/>
      <c r="FZO291" s="79"/>
      <c r="FZP291" s="79"/>
      <c r="FZQ291" s="79"/>
      <c r="FZR291" s="79"/>
      <c r="FZS291" s="79"/>
      <c r="FZT291" s="79"/>
      <c r="FZU291" s="79"/>
      <c r="FZV291" s="79"/>
      <c r="FZW291" s="79"/>
      <c r="FZX291" s="79"/>
      <c r="FZY291" s="79"/>
      <c r="FZZ291" s="79"/>
      <c r="GAA291" s="79"/>
      <c r="GAB291" s="79"/>
      <c r="GAC291" s="79"/>
      <c r="GAD291" s="79"/>
      <c r="GAE291" s="79"/>
      <c r="GAF291" s="79"/>
      <c r="GAG291" s="79"/>
      <c r="GAH291" s="79"/>
      <c r="GAI291" s="79"/>
      <c r="GAJ291" s="79"/>
      <c r="GAK291" s="79"/>
      <c r="GAL291" s="79"/>
      <c r="GAM291" s="79"/>
      <c r="GAN291" s="79"/>
      <c r="GAO291" s="79"/>
      <c r="GAP291" s="79"/>
      <c r="GAQ291" s="79"/>
      <c r="GAR291" s="79"/>
      <c r="GAS291" s="79"/>
      <c r="GAT291" s="79"/>
      <c r="GAU291" s="79"/>
      <c r="GAV291" s="79"/>
      <c r="GAW291" s="79"/>
      <c r="GAX291" s="79"/>
      <c r="GAY291" s="79"/>
      <c r="GAZ291" s="79"/>
      <c r="GBA291" s="79"/>
      <c r="GBB291" s="79"/>
      <c r="GBC291" s="79"/>
      <c r="GBD291" s="79"/>
      <c r="GBE291" s="79"/>
      <c r="GBF291" s="79"/>
      <c r="GBG291" s="79"/>
      <c r="GBH291" s="79"/>
      <c r="GBI291" s="79"/>
      <c r="GBJ291" s="79"/>
      <c r="GBK291" s="79"/>
      <c r="GBL291" s="79"/>
      <c r="GBM291" s="79"/>
      <c r="GBN291" s="79"/>
      <c r="GBO291" s="79"/>
      <c r="GBP291" s="79"/>
      <c r="GBQ291" s="79"/>
      <c r="GBR291" s="79"/>
      <c r="GBS291" s="79"/>
      <c r="GBT291" s="79"/>
      <c r="GBU291" s="79"/>
      <c r="GBV291" s="79"/>
      <c r="GBW291" s="79"/>
      <c r="GBX291" s="79"/>
      <c r="GBY291" s="79"/>
      <c r="GBZ291" s="79"/>
      <c r="GCA291" s="79"/>
      <c r="GCB291" s="79"/>
      <c r="GCC291" s="79"/>
      <c r="GCD291" s="79"/>
      <c r="GCE291" s="79"/>
      <c r="GCF291" s="79"/>
      <c r="GCG291" s="79"/>
      <c r="GCH291" s="79"/>
      <c r="GCI291" s="79"/>
      <c r="GCJ291" s="79"/>
      <c r="GCK291" s="79"/>
      <c r="GCL291" s="79"/>
      <c r="GCM291" s="79"/>
      <c r="GCN291" s="79"/>
      <c r="GCO291" s="79"/>
      <c r="GCP291" s="79"/>
      <c r="GCQ291" s="79"/>
      <c r="GCR291" s="79"/>
      <c r="GCS291" s="79"/>
      <c r="GCT291" s="79"/>
      <c r="GCU291" s="79"/>
      <c r="GCV291" s="79"/>
      <c r="GCW291" s="79"/>
      <c r="GCX291" s="79"/>
      <c r="GCY291" s="79"/>
      <c r="GCZ291" s="79"/>
      <c r="GDA291" s="79"/>
      <c r="GDB291" s="79"/>
      <c r="GDC291" s="79"/>
      <c r="GDD291" s="79"/>
      <c r="GDE291" s="79"/>
      <c r="GDF291" s="79"/>
      <c r="GDG291" s="79"/>
      <c r="GDH291" s="79"/>
      <c r="GDI291" s="79"/>
      <c r="GDJ291" s="79"/>
      <c r="GDK291" s="79"/>
      <c r="GDL291" s="79"/>
      <c r="GDM291" s="79"/>
      <c r="GDN291" s="79"/>
      <c r="GDO291" s="79"/>
      <c r="GDP291" s="79"/>
      <c r="GDQ291" s="79"/>
      <c r="GDR291" s="79"/>
      <c r="GDS291" s="79"/>
      <c r="GDT291" s="79"/>
      <c r="GDU291" s="79"/>
      <c r="GDV291" s="79"/>
      <c r="GDW291" s="79"/>
      <c r="GDX291" s="79"/>
      <c r="GDY291" s="79"/>
      <c r="GDZ291" s="79"/>
      <c r="GEA291" s="79"/>
      <c r="GEB291" s="79"/>
      <c r="GEC291" s="79"/>
      <c r="GED291" s="79"/>
      <c r="GEE291" s="79"/>
      <c r="GEF291" s="79"/>
      <c r="GEG291" s="79"/>
      <c r="GEH291" s="79"/>
      <c r="GEI291" s="79"/>
      <c r="GEJ291" s="79"/>
      <c r="GEK291" s="79"/>
      <c r="GEL291" s="79"/>
      <c r="GEM291" s="79"/>
      <c r="GEN291" s="79"/>
      <c r="GEO291" s="79"/>
      <c r="GEP291" s="79"/>
      <c r="GEQ291" s="79"/>
      <c r="GER291" s="79"/>
      <c r="GES291" s="79"/>
      <c r="GET291" s="79"/>
      <c r="GEU291" s="79"/>
      <c r="GEV291" s="79"/>
      <c r="GEW291" s="79"/>
      <c r="GEX291" s="79"/>
      <c r="GEY291" s="79"/>
      <c r="GEZ291" s="79"/>
      <c r="GFA291" s="79"/>
      <c r="GFB291" s="79"/>
      <c r="GFC291" s="79"/>
      <c r="GFD291" s="79"/>
      <c r="GFE291" s="79"/>
      <c r="GFF291" s="79"/>
      <c r="GFG291" s="79"/>
      <c r="GFH291" s="79"/>
      <c r="GFI291" s="79"/>
      <c r="GFJ291" s="79"/>
      <c r="GFK291" s="79"/>
      <c r="GFL291" s="79"/>
      <c r="GFM291" s="79"/>
      <c r="GFN291" s="79"/>
      <c r="GFO291" s="79"/>
      <c r="GFP291" s="79"/>
      <c r="GFQ291" s="79"/>
      <c r="GFR291" s="79"/>
      <c r="GFS291" s="79"/>
      <c r="GFT291" s="79"/>
      <c r="GFU291" s="79"/>
      <c r="GFV291" s="79"/>
      <c r="GFW291" s="79"/>
      <c r="GFX291" s="79"/>
      <c r="GFY291" s="79"/>
      <c r="GFZ291" s="79"/>
      <c r="GGA291" s="79"/>
      <c r="GGB291" s="79"/>
      <c r="GGC291" s="79"/>
      <c r="GGD291" s="79"/>
      <c r="GGE291" s="79"/>
      <c r="GGF291" s="79"/>
      <c r="GGG291" s="79"/>
      <c r="GGH291" s="79"/>
      <c r="GGI291" s="79"/>
      <c r="GGJ291" s="79"/>
      <c r="GGK291" s="79"/>
      <c r="GGL291" s="79"/>
      <c r="GGM291" s="79"/>
      <c r="GGN291" s="79"/>
      <c r="GGO291" s="79"/>
      <c r="GGP291" s="79"/>
      <c r="GGQ291" s="79"/>
      <c r="GGR291" s="79"/>
      <c r="GGS291" s="79"/>
      <c r="GGT291" s="79"/>
      <c r="GGU291" s="79"/>
      <c r="GGV291" s="79"/>
      <c r="GGW291" s="79"/>
      <c r="GGX291" s="79"/>
      <c r="GGY291" s="79"/>
      <c r="GGZ291" s="79"/>
      <c r="GHA291" s="79"/>
      <c r="GHB291" s="79"/>
      <c r="GHC291" s="79"/>
      <c r="GHD291" s="79"/>
      <c r="GHE291" s="79"/>
      <c r="GHF291" s="79"/>
      <c r="GHG291" s="79"/>
      <c r="GHH291" s="79"/>
      <c r="GHI291" s="79"/>
      <c r="GHJ291" s="79"/>
      <c r="GHK291" s="79"/>
      <c r="GHL291" s="79"/>
      <c r="GHM291" s="79"/>
      <c r="GHN291" s="79"/>
      <c r="GHO291" s="79"/>
      <c r="GHP291" s="79"/>
      <c r="GHQ291" s="79"/>
      <c r="GHR291" s="79"/>
      <c r="GHS291" s="79"/>
      <c r="GHT291" s="79"/>
      <c r="GHU291" s="79"/>
      <c r="GHV291" s="79"/>
      <c r="GHW291" s="79"/>
      <c r="GHX291" s="79"/>
      <c r="GHY291" s="79"/>
      <c r="GHZ291" s="79"/>
      <c r="GIA291" s="79"/>
      <c r="GIB291" s="79"/>
      <c r="GIC291" s="79"/>
      <c r="GID291" s="79"/>
      <c r="GIE291" s="79"/>
      <c r="GIF291" s="79"/>
      <c r="GIG291" s="79"/>
      <c r="GIH291" s="79"/>
      <c r="GII291" s="79"/>
      <c r="GIJ291" s="79"/>
      <c r="GIK291" s="79"/>
      <c r="GIL291" s="79"/>
      <c r="GIM291" s="79"/>
      <c r="GIN291" s="79"/>
      <c r="GIO291" s="79"/>
      <c r="GIP291" s="79"/>
      <c r="GIQ291" s="79"/>
      <c r="GIR291" s="79"/>
      <c r="GIS291" s="79"/>
      <c r="GIT291" s="79"/>
      <c r="GIU291" s="79"/>
      <c r="GIV291" s="79"/>
      <c r="GIW291" s="79"/>
      <c r="GIX291" s="79"/>
      <c r="GIY291" s="79"/>
      <c r="GIZ291" s="79"/>
      <c r="GJA291" s="79"/>
      <c r="GJB291" s="79"/>
      <c r="GJC291" s="79"/>
      <c r="GJD291" s="79"/>
      <c r="GJE291" s="79"/>
      <c r="GJF291" s="79"/>
      <c r="GJG291" s="79"/>
      <c r="GJH291" s="79"/>
      <c r="GJI291" s="79"/>
      <c r="GJJ291" s="79"/>
      <c r="GJK291" s="79"/>
      <c r="GJL291" s="79"/>
      <c r="GJM291" s="79"/>
      <c r="GJN291" s="79"/>
      <c r="GJO291" s="79"/>
      <c r="GJP291" s="79"/>
      <c r="GJQ291" s="79"/>
      <c r="GJR291" s="79"/>
      <c r="GJS291" s="79"/>
      <c r="GJT291" s="79"/>
      <c r="GJU291" s="79"/>
      <c r="GJV291" s="79"/>
      <c r="GJW291" s="79"/>
      <c r="GJX291" s="79"/>
      <c r="GJY291" s="79"/>
      <c r="GJZ291" s="79"/>
      <c r="GKA291" s="79"/>
      <c r="GKB291" s="79"/>
      <c r="GKC291" s="79"/>
      <c r="GKD291" s="79"/>
      <c r="GKE291" s="79"/>
      <c r="GKF291" s="79"/>
      <c r="GKG291" s="79"/>
      <c r="GKH291" s="79"/>
      <c r="GKI291" s="79"/>
      <c r="GKJ291" s="79"/>
      <c r="GKK291" s="79"/>
      <c r="GKL291" s="79"/>
      <c r="GKM291" s="79"/>
      <c r="GKN291" s="79"/>
      <c r="GKO291" s="79"/>
      <c r="GKP291" s="79"/>
      <c r="GKQ291" s="79"/>
      <c r="GKR291" s="79"/>
      <c r="GKS291" s="79"/>
      <c r="GKT291" s="79"/>
      <c r="GKU291" s="79"/>
      <c r="GKV291" s="79"/>
      <c r="GKW291" s="79"/>
      <c r="GKX291" s="79"/>
      <c r="GKY291" s="79"/>
      <c r="GKZ291" s="79"/>
      <c r="GLA291" s="79"/>
      <c r="GLB291" s="79"/>
      <c r="GLC291" s="79"/>
      <c r="GLD291" s="79"/>
      <c r="GLE291" s="79"/>
      <c r="GLF291" s="79"/>
      <c r="GLG291" s="79"/>
      <c r="GLH291" s="79"/>
      <c r="GLI291" s="79"/>
      <c r="GLJ291" s="79"/>
      <c r="GLK291" s="79"/>
      <c r="GLL291" s="79"/>
      <c r="GLM291" s="79"/>
      <c r="GLN291" s="79"/>
      <c r="GLO291" s="79"/>
      <c r="GLP291" s="79"/>
      <c r="GLQ291" s="79"/>
      <c r="GLR291" s="79"/>
      <c r="GLS291" s="79"/>
      <c r="GLT291" s="79"/>
      <c r="GLU291" s="79"/>
      <c r="GLV291" s="79"/>
      <c r="GLW291" s="79"/>
      <c r="GLX291" s="79"/>
      <c r="GLY291" s="79"/>
      <c r="GLZ291" s="79"/>
      <c r="GMA291" s="79"/>
      <c r="GMB291" s="79"/>
      <c r="GMC291" s="79"/>
      <c r="GMD291" s="79"/>
      <c r="GME291" s="79"/>
      <c r="GMF291" s="79"/>
      <c r="GMG291" s="79"/>
      <c r="GMH291" s="79"/>
      <c r="GMI291" s="79"/>
      <c r="GMJ291" s="79"/>
      <c r="GMK291" s="79"/>
      <c r="GML291" s="79"/>
      <c r="GMM291" s="79"/>
      <c r="GMN291" s="79"/>
      <c r="GMO291" s="79"/>
      <c r="GMP291" s="79"/>
      <c r="GMQ291" s="79"/>
      <c r="GMR291" s="79"/>
      <c r="GMS291" s="79"/>
      <c r="GMT291" s="79"/>
      <c r="GMU291" s="79"/>
      <c r="GMV291" s="79"/>
      <c r="GMW291" s="79"/>
      <c r="GMX291" s="79"/>
      <c r="GMY291" s="79"/>
      <c r="GMZ291" s="79"/>
      <c r="GNA291" s="79"/>
      <c r="GNB291" s="79"/>
      <c r="GNC291" s="79"/>
      <c r="GND291" s="79"/>
      <c r="GNE291" s="79"/>
      <c r="GNF291" s="79"/>
      <c r="GNG291" s="79"/>
      <c r="GNH291" s="79"/>
      <c r="GNI291" s="79"/>
      <c r="GNJ291" s="79"/>
      <c r="GNK291" s="79"/>
      <c r="GNL291" s="79"/>
      <c r="GNM291" s="79"/>
      <c r="GNN291" s="79"/>
      <c r="GNO291" s="79"/>
      <c r="GNP291" s="79"/>
      <c r="GNQ291" s="79"/>
      <c r="GNR291" s="79"/>
      <c r="GNS291" s="79"/>
      <c r="GNT291" s="79"/>
      <c r="GNU291" s="79"/>
      <c r="GNV291" s="79"/>
      <c r="GNW291" s="79"/>
      <c r="GNX291" s="79"/>
      <c r="GNY291" s="79"/>
      <c r="GNZ291" s="79"/>
      <c r="GOA291" s="79"/>
      <c r="GOB291" s="79"/>
      <c r="GOC291" s="79"/>
      <c r="GOD291" s="79"/>
      <c r="GOE291" s="79"/>
      <c r="GOF291" s="79"/>
      <c r="GOG291" s="79"/>
      <c r="GOH291" s="79"/>
      <c r="GOI291" s="79"/>
      <c r="GOJ291" s="79"/>
      <c r="GOK291" s="79"/>
      <c r="GOL291" s="79"/>
      <c r="GOM291" s="79"/>
      <c r="GON291" s="79"/>
      <c r="GOO291" s="79"/>
      <c r="GOP291" s="79"/>
      <c r="GOQ291" s="79"/>
      <c r="GOR291" s="79"/>
      <c r="GOS291" s="79"/>
      <c r="GOT291" s="79"/>
      <c r="GOU291" s="79"/>
      <c r="GOV291" s="79"/>
      <c r="GOW291" s="79"/>
      <c r="GOX291" s="79"/>
      <c r="GOY291" s="79"/>
      <c r="GOZ291" s="79"/>
      <c r="GPA291" s="79"/>
      <c r="GPB291" s="79"/>
      <c r="GPC291" s="79"/>
      <c r="GPD291" s="79"/>
      <c r="GPE291" s="79"/>
      <c r="GPF291" s="79"/>
      <c r="GPG291" s="79"/>
      <c r="GPH291" s="79"/>
      <c r="GPI291" s="79"/>
      <c r="GPJ291" s="79"/>
      <c r="GPK291" s="79"/>
      <c r="GPL291" s="79"/>
      <c r="GPM291" s="79"/>
      <c r="GPN291" s="79"/>
      <c r="GPO291" s="79"/>
      <c r="GPP291" s="79"/>
      <c r="GPQ291" s="79"/>
      <c r="GPR291" s="79"/>
      <c r="GPS291" s="79"/>
      <c r="GPT291" s="79"/>
      <c r="GPU291" s="79"/>
      <c r="GPV291" s="79"/>
      <c r="GPW291" s="79"/>
      <c r="GPX291" s="79"/>
      <c r="GPY291" s="79"/>
      <c r="GPZ291" s="79"/>
      <c r="GQA291" s="79"/>
      <c r="GQB291" s="79"/>
      <c r="GQC291" s="79"/>
      <c r="GQD291" s="79"/>
      <c r="GQE291" s="79"/>
      <c r="GQF291" s="79"/>
      <c r="GQG291" s="79"/>
      <c r="GQH291" s="79"/>
      <c r="GQI291" s="79"/>
      <c r="GQJ291" s="79"/>
      <c r="GQK291" s="79"/>
      <c r="GQL291" s="79"/>
      <c r="GQM291" s="79"/>
      <c r="GQN291" s="79"/>
      <c r="GQO291" s="79"/>
      <c r="GQP291" s="79"/>
      <c r="GQQ291" s="79"/>
      <c r="GQR291" s="79"/>
      <c r="GQS291" s="79"/>
      <c r="GQT291" s="79"/>
      <c r="GQU291" s="79"/>
      <c r="GQV291" s="79"/>
      <c r="GQW291" s="79"/>
      <c r="GQX291" s="79"/>
      <c r="GQY291" s="79"/>
      <c r="GQZ291" s="79"/>
      <c r="GRA291" s="79"/>
      <c r="GRB291" s="79"/>
      <c r="GRC291" s="79"/>
      <c r="GRD291" s="79"/>
      <c r="GRE291" s="79"/>
      <c r="GRF291" s="79"/>
      <c r="GRG291" s="79"/>
      <c r="GRH291" s="79"/>
      <c r="GRI291" s="79"/>
      <c r="GRJ291" s="79"/>
      <c r="GRK291" s="79"/>
      <c r="GRL291" s="79"/>
      <c r="GRM291" s="79"/>
      <c r="GRN291" s="79"/>
      <c r="GRO291" s="79"/>
      <c r="GRP291" s="79"/>
      <c r="GRQ291" s="79"/>
      <c r="GRR291" s="79"/>
      <c r="GRS291" s="79"/>
      <c r="GRT291" s="79"/>
      <c r="GRU291" s="79"/>
      <c r="GRV291" s="79"/>
      <c r="GRW291" s="79"/>
      <c r="GRX291" s="79"/>
      <c r="GRY291" s="79"/>
      <c r="GRZ291" s="79"/>
      <c r="GSA291" s="79"/>
      <c r="GSB291" s="79"/>
      <c r="GSC291" s="79"/>
      <c r="GSD291" s="79"/>
      <c r="GSE291" s="79"/>
      <c r="GSF291" s="79"/>
      <c r="GSG291" s="79"/>
      <c r="GSH291" s="79"/>
      <c r="GSI291" s="79"/>
      <c r="GSJ291" s="79"/>
      <c r="GSK291" s="79"/>
      <c r="GSL291" s="79"/>
      <c r="GSM291" s="79"/>
      <c r="GSN291" s="79"/>
      <c r="GSO291" s="79"/>
      <c r="GSP291" s="79"/>
      <c r="GSQ291" s="79"/>
      <c r="GSR291" s="79"/>
      <c r="GSS291" s="79"/>
      <c r="GST291" s="79"/>
      <c r="GSU291" s="79"/>
      <c r="GSV291" s="79"/>
      <c r="GSW291" s="79"/>
      <c r="GSX291" s="79"/>
      <c r="GSY291" s="79"/>
      <c r="GSZ291" s="79"/>
      <c r="GTA291" s="79"/>
      <c r="GTB291" s="79"/>
      <c r="GTC291" s="79"/>
      <c r="GTD291" s="79"/>
      <c r="GTE291" s="79"/>
      <c r="GTF291" s="79"/>
      <c r="GTG291" s="79"/>
      <c r="GTH291" s="79"/>
      <c r="GTI291" s="79"/>
      <c r="GTJ291" s="79"/>
      <c r="GTK291" s="79"/>
      <c r="GTL291" s="79"/>
      <c r="GTM291" s="79"/>
      <c r="GTN291" s="79"/>
      <c r="GTO291" s="79"/>
      <c r="GTP291" s="79"/>
      <c r="GTQ291" s="79"/>
      <c r="GTR291" s="79"/>
      <c r="GTS291" s="79"/>
      <c r="GTT291" s="79"/>
      <c r="GTU291" s="79"/>
      <c r="GTV291" s="79"/>
      <c r="GTW291" s="79"/>
      <c r="GTX291" s="79"/>
      <c r="GTY291" s="79"/>
      <c r="GTZ291" s="79"/>
      <c r="GUA291" s="79"/>
      <c r="GUB291" s="79"/>
      <c r="GUC291" s="79"/>
      <c r="GUD291" s="79"/>
      <c r="GUE291" s="79"/>
      <c r="GUF291" s="79"/>
      <c r="GUG291" s="79"/>
      <c r="GUH291" s="79"/>
      <c r="GUI291" s="79"/>
      <c r="GUJ291" s="79"/>
      <c r="GUK291" s="79"/>
      <c r="GUL291" s="79"/>
      <c r="GUM291" s="79"/>
      <c r="GUN291" s="79"/>
      <c r="GUO291" s="79"/>
      <c r="GUP291" s="79"/>
      <c r="GUQ291" s="79"/>
      <c r="GUR291" s="79"/>
      <c r="GUS291" s="79"/>
      <c r="GUT291" s="79"/>
      <c r="GUU291" s="79"/>
      <c r="GUV291" s="79"/>
      <c r="GUW291" s="79"/>
      <c r="GUX291" s="79"/>
      <c r="GUY291" s="79"/>
      <c r="GUZ291" s="79"/>
      <c r="GVA291" s="79"/>
      <c r="GVB291" s="79"/>
      <c r="GVC291" s="79"/>
      <c r="GVD291" s="79"/>
      <c r="GVE291" s="79"/>
      <c r="GVF291" s="79"/>
      <c r="GVG291" s="79"/>
      <c r="GVH291" s="79"/>
      <c r="GVI291" s="79"/>
      <c r="GVJ291" s="79"/>
      <c r="GVK291" s="79"/>
      <c r="GVL291" s="79"/>
      <c r="GVM291" s="79"/>
      <c r="GVN291" s="79"/>
      <c r="GVO291" s="79"/>
      <c r="GVP291" s="79"/>
      <c r="GVQ291" s="79"/>
      <c r="GVR291" s="79"/>
      <c r="GVS291" s="79"/>
      <c r="GVT291" s="79"/>
      <c r="GVU291" s="79"/>
      <c r="GVV291" s="79"/>
      <c r="GVW291" s="79"/>
      <c r="GVX291" s="79"/>
      <c r="GVY291" s="79"/>
      <c r="GVZ291" s="79"/>
      <c r="GWA291" s="79"/>
      <c r="GWB291" s="79"/>
      <c r="GWC291" s="79"/>
      <c r="GWD291" s="79"/>
      <c r="GWE291" s="79"/>
      <c r="GWF291" s="79"/>
      <c r="GWG291" s="79"/>
      <c r="GWH291" s="79"/>
      <c r="GWI291" s="79"/>
      <c r="GWJ291" s="79"/>
      <c r="GWK291" s="79"/>
      <c r="GWL291" s="79"/>
      <c r="GWM291" s="79"/>
      <c r="GWN291" s="79"/>
      <c r="GWO291" s="79"/>
      <c r="GWP291" s="79"/>
      <c r="GWQ291" s="79"/>
      <c r="GWR291" s="79"/>
      <c r="GWS291" s="79"/>
      <c r="GWT291" s="79"/>
      <c r="GWU291" s="79"/>
      <c r="GWV291" s="79"/>
      <c r="GWW291" s="79"/>
      <c r="GWX291" s="79"/>
      <c r="GWY291" s="79"/>
      <c r="GWZ291" s="79"/>
      <c r="GXA291" s="79"/>
      <c r="GXB291" s="79"/>
      <c r="GXC291" s="79"/>
      <c r="GXD291" s="79"/>
      <c r="GXE291" s="79"/>
      <c r="GXF291" s="79"/>
      <c r="GXG291" s="79"/>
      <c r="GXH291" s="79"/>
      <c r="GXI291" s="79"/>
      <c r="GXJ291" s="79"/>
      <c r="GXK291" s="79"/>
      <c r="GXL291" s="79"/>
      <c r="GXM291" s="79"/>
      <c r="GXN291" s="79"/>
      <c r="GXO291" s="79"/>
      <c r="GXP291" s="79"/>
      <c r="GXQ291" s="79"/>
      <c r="GXR291" s="79"/>
      <c r="GXS291" s="79"/>
      <c r="GXT291" s="79"/>
      <c r="GXU291" s="79"/>
      <c r="GXV291" s="79"/>
      <c r="GXW291" s="79"/>
      <c r="GXX291" s="79"/>
      <c r="GXY291" s="79"/>
      <c r="GXZ291" s="79"/>
      <c r="GYA291" s="79"/>
      <c r="GYB291" s="79"/>
      <c r="GYC291" s="79"/>
      <c r="GYD291" s="79"/>
      <c r="GYE291" s="79"/>
      <c r="GYF291" s="79"/>
      <c r="GYG291" s="79"/>
      <c r="GYH291" s="79"/>
      <c r="GYI291" s="79"/>
      <c r="GYJ291" s="79"/>
      <c r="GYK291" s="79"/>
      <c r="GYL291" s="79"/>
      <c r="GYM291" s="79"/>
      <c r="GYN291" s="79"/>
      <c r="GYO291" s="79"/>
      <c r="GYP291" s="79"/>
      <c r="GYQ291" s="79"/>
      <c r="GYR291" s="79"/>
      <c r="GYS291" s="79"/>
      <c r="GYT291" s="79"/>
      <c r="GYU291" s="79"/>
      <c r="GYV291" s="79"/>
      <c r="GYW291" s="79"/>
      <c r="GYX291" s="79"/>
      <c r="GYY291" s="79"/>
      <c r="GYZ291" s="79"/>
      <c r="GZA291" s="79"/>
      <c r="GZB291" s="79"/>
      <c r="GZC291" s="79"/>
      <c r="GZD291" s="79"/>
      <c r="GZE291" s="79"/>
      <c r="GZF291" s="79"/>
      <c r="GZG291" s="79"/>
      <c r="GZH291" s="79"/>
      <c r="GZI291" s="79"/>
      <c r="GZJ291" s="79"/>
      <c r="GZK291" s="79"/>
      <c r="GZL291" s="79"/>
      <c r="GZM291" s="79"/>
      <c r="GZN291" s="79"/>
      <c r="GZO291" s="79"/>
      <c r="GZP291" s="79"/>
      <c r="GZQ291" s="79"/>
      <c r="GZR291" s="79"/>
      <c r="GZS291" s="79"/>
      <c r="GZT291" s="79"/>
      <c r="GZU291" s="79"/>
      <c r="GZV291" s="79"/>
      <c r="GZW291" s="79"/>
      <c r="GZX291" s="79"/>
      <c r="GZY291" s="79"/>
      <c r="GZZ291" s="79"/>
      <c r="HAA291" s="79"/>
      <c r="HAB291" s="79"/>
      <c r="HAC291" s="79"/>
      <c r="HAD291" s="79"/>
      <c r="HAE291" s="79"/>
      <c r="HAF291" s="79"/>
      <c r="HAG291" s="79"/>
      <c r="HAH291" s="79"/>
      <c r="HAI291" s="79"/>
      <c r="HAJ291" s="79"/>
      <c r="HAK291" s="79"/>
      <c r="HAL291" s="79"/>
      <c r="HAM291" s="79"/>
      <c r="HAN291" s="79"/>
      <c r="HAO291" s="79"/>
      <c r="HAP291" s="79"/>
      <c r="HAQ291" s="79"/>
      <c r="HAR291" s="79"/>
      <c r="HAS291" s="79"/>
      <c r="HAT291" s="79"/>
      <c r="HAU291" s="79"/>
      <c r="HAV291" s="79"/>
      <c r="HAW291" s="79"/>
      <c r="HAX291" s="79"/>
      <c r="HAY291" s="79"/>
      <c r="HAZ291" s="79"/>
      <c r="HBA291" s="79"/>
      <c r="HBB291" s="79"/>
      <c r="HBC291" s="79"/>
      <c r="HBD291" s="79"/>
      <c r="HBE291" s="79"/>
      <c r="HBF291" s="79"/>
      <c r="HBG291" s="79"/>
      <c r="HBH291" s="79"/>
      <c r="HBI291" s="79"/>
      <c r="HBJ291" s="79"/>
      <c r="HBK291" s="79"/>
      <c r="HBL291" s="79"/>
      <c r="HBM291" s="79"/>
      <c r="HBN291" s="79"/>
      <c r="HBO291" s="79"/>
      <c r="HBP291" s="79"/>
      <c r="HBQ291" s="79"/>
      <c r="HBR291" s="79"/>
      <c r="HBS291" s="79"/>
      <c r="HBT291" s="79"/>
      <c r="HBU291" s="79"/>
      <c r="HBV291" s="79"/>
      <c r="HBW291" s="79"/>
      <c r="HBX291" s="79"/>
      <c r="HBY291" s="79"/>
      <c r="HBZ291" s="79"/>
      <c r="HCA291" s="79"/>
      <c r="HCB291" s="79"/>
      <c r="HCC291" s="79"/>
      <c r="HCD291" s="79"/>
      <c r="HCE291" s="79"/>
      <c r="HCF291" s="79"/>
      <c r="HCG291" s="79"/>
      <c r="HCH291" s="79"/>
      <c r="HCI291" s="79"/>
      <c r="HCJ291" s="79"/>
      <c r="HCK291" s="79"/>
      <c r="HCL291" s="79"/>
      <c r="HCM291" s="79"/>
      <c r="HCN291" s="79"/>
      <c r="HCO291" s="79"/>
      <c r="HCP291" s="79"/>
      <c r="HCQ291" s="79"/>
      <c r="HCR291" s="79"/>
      <c r="HCS291" s="79"/>
      <c r="HCT291" s="79"/>
      <c r="HCU291" s="79"/>
      <c r="HCV291" s="79"/>
      <c r="HCW291" s="79"/>
      <c r="HCX291" s="79"/>
      <c r="HCY291" s="79"/>
      <c r="HCZ291" s="79"/>
      <c r="HDA291" s="79"/>
      <c r="HDB291" s="79"/>
      <c r="HDC291" s="79"/>
      <c r="HDD291" s="79"/>
      <c r="HDE291" s="79"/>
      <c r="HDF291" s="79"/>
      <c r="HDG291" s="79"/>
      <c r="HDH291" s="79"/>
      <c r="HDI291" s="79"/>
      <c r="HDJ291" s="79"/>
      <c r="HDK291" s="79"/>
      <c r="HDL291" s="79"/>
      <c r="HDM291" s="79"/>
      <c r="HDN291" s="79"/>
      <c r="HDO291" s="79"/>
      <c r="HDP291" s="79"/>
      <c r="HDQ291" s="79"/>
      <c r="HDR291" s="79"/>
      <c r="HDS291" s="79"/>
      <c r="HDT291" s="79"/>
      <c r="HDU291" s="79"/>
      <c r="HDV291" s="79"/>
      <c r="HDW291" s="79"/>
      <c r="HDX291" s="79"/>
      <c r="HDY291" s="79"/>
      <c r="HDZ291" s="79"/>
      <c r="HEA291" s="79"/>
      <c r="HEB291" s="79"/>
      <c r="HEC291" s="79"/>
      <c r="HED291" s="79"/>
      <c r="HEE291" s="79"/>
      <c r="HEF291" s="79"/>
      <c r="HEG291" s="79"/>
      <c r="HEH291" s="79"/>
      <c r="HEI291" s="79"/>
      <c r="HEJ291" s="79"/>
      <c r="HEK291" s="79"/>
      <c r="HEL291" s="79"/>
      <c r="HEM291" s="79"/>
      <c r="HEN291" s="79"/>
      <c r="HEO291" s="79"/>
      <c r="HEP291" s="79"/>
      <c r="HEQ291" s="79"/>
      <c r="HER291" s="79"/>
      <c r="HES291" s="79"/>
      <c r="HET291" s="79"/>
      <c r="HEU291" s="79"/>
      <c r="HEV291" s="79"/>
      <c r="HEW291" s="79"/>
      <c r="HEX291" s="79"/>
      <c r="HEY291" s="79"/>
      <c r="HEZ291" s="79"/>
      <c r="HFA291" s="79"/>
      <c r="HFB291" s="79"/>
      <c r="HFC291" s="79"/>
      <c r="HFD291" s="79"/>
      <c r="HFE291" s="79"/>
      <c r="HFF291" s="79"/>
      <c r="HFG291" s="79"/>
      <c r="HFH291" s="79"/>
      <c r="HFI291" s="79"/>
      <c r="HFJ291" s="79"/>
      <c r="HFK291" s="79"/>
      <c r="HFL291" s="79"/>
      <c r="HFM291" s="79"/>
      <c r="HFN291" s="79"/>
      <c r="HFO291" s="79"/>
      <c r="HFP291" s="79"/>
      <c r="HFQ291" s="79"/>
      <c r="HFR291" s="79"/>
      <c r="HFS291" s="79"/>
      <c r="HFT291" s="79"/>
      <c r="HFU291" s="79"/>
      <c r="HFV291" s="79"/>
      <c r="HFW291" s="79"/>
      <c r="HFX291" s="79"/>
      <c r="HFY291" s="79"/>
      <c r="HFZ291" s="79"/>
      <c r="HGA291" s="79"/>
      <c r="HGB291" s="79"/>
      <c r="HGC291" s="79"/>
      <c r="HGD291" s="79"/>
      <c r="HGE291" s="79"/>
      <c r="HGF291" s="79"/>
      <c r="HGG291" s="79"/>
      <c r="HGH291" s="79"/>
      <c r="HGI291" s="79"/>
      <c r="HGJ291" s="79"/>
      <c r="HGK291" s="79"/>
      <c r="HGL291" s="79"/>
      <c r="HGM291" s="79"/>
      <c r="HGN291" s="79"/>
      <c r="HGO291" s="79"/>
      <c r="HGP291" s="79"/>
      <c r="HGQ291" s="79"/>
      <c r="HGR291" s="79"/>
      <c r="HGS291" s="79"/>
      <c r="HGT291" s="79"/>
      <c r="HGU291" s="79"/>
      <c r="HGV291" s="79"/>
      <c r="HGW291" s="79"/>
      <c r="HGX291" s="79"/>
      <c r="HGY291" s="79"/>
      <c r="HGZ291" s="79"/>
      <c r="HHA291" s="79"/>
      <c r="HHB291" s="79"/>
      <c r="HHC291" s="79"/>
      <c r="HHD291" s="79"/>
      <c r="HHE291" s="79"/>
      <c r="HHF291" s="79"/>
      <c r="HHG291" s="79"/>
      <c r="HHH291" s="79"/>
      <c r="HHI291" s="79"/>
      <c r="HHJ291" s="79"/>
      <c r="HHK291" s="79"/>
      <c r="HHL291" s="79"/>
      <c r="HHM291" s="79"/>
      <c r="HHN291" s="79"/>
      <c r="HHO291" s="79"/>
      <c r="HHP291" s="79"/>
      <c r="HHQ291" s="79"/>
      <c r="HHR291" s="79"/>
      <c r="HHS291" s="79"/>
      <c r="HHT291" s="79"/>
      <c r="HHU291" s="79"/>
      <c r="HHV291" s="79"/>
      <c r="HHW291" s="79"/>
      <c r="HHX291" s="79"/>
      <c r="HHY291" s="79"/>
      <c r="HHZ291" s="79"/>
      <c r="HIA291" s="79"/>
      <c r="HIB291" s="79"/>
      <c r="HIC291" s="79"/>
      <c r="HID291" s="79"/>
      <c r="HIE291" s="79"/>
      <c r="HIF291" s="79"/>
      <c r="HIG291" s="79"/>
      <c r="HIH291" s="79"/>
      <c r="HII291" s="79"/>
      <c r="HIJ291" s="79"/>
      <c r="HIK291" s="79"/>
      <c r="HIL291" s="79"/>
      <c r="HIM291" s="79"/>
      <c r="HIN291" s="79"/>
      <c r="HIO291" s="79"/>
      <c r="HIP291" s="79"/>
      <c r="HIQ291" s="79"/>
      <c r="HIR291" s="79"/>
      <c r="HIS291" s="79"/>
      <c r="HIT291" s="79"/>
      <c r="HIU291" s="79"/>
      <c r="HIV291" s="79"/>
      <c r="HIW291" s="79"/>
      <c r="HIX291" s="79"/>
      <c r="HIY291" s="79"/>
      <c r="HIZ291" s="79"/>
      <c r="HJA291" s="79"/>
      <c r="HJB291" s="79"/>
      <c r="HJC291" s="79"/>
      <c r="HJD291" s="79"/>
      <c r="HJE291" s="79"/>
      <c r="HJF291" s="79"/>
      <c r="HJG291" s="79"/>
      <c r="HJH291" s="79"/>
      <c r="HJI291" s="79"/>
      <c r="HJJ291" s="79"/>
      <c r="HJK291" s="79"/>
      <c r="HJL291" s="79"/>
      <c r="HJM291" s="79"/>
      <c r="HJN291" s="79"/>
      <c r="HJO291" s="79"/>
      <c r="HJP291" s="79"/>
      <c r="HJQ291" s="79"/>
      <c r="HJR291" s="79"/>
      <c r="HJS291" s="79"/>
      <c r="HJT291" s="79"/>
      <c r="HJU291" s="79"/>
      <c r="HJV291" s="79"/>
      <c r="HJW291" s="79"/>
      <c r="HJX291" s="79"/>
      <c r="HJY291" s="79"/>
      <c r="HJZ291" s="79"/>
      <c r="HKA291" s="79"/>
      <c r="HKB291" s="79"/>
      <c r="HKC291" s="79"/>
      <c r="HKD291" s="79"/>
      <c r="HKE291" s="79"/>
      <c r="HKF291" s="79"/>
      <c r="HKG291" s="79"/>
      <c r="HKH291" s="79"/>
      <c r="HKI291" s="79"/>
      <c r="HKJ291" s="79"/>
      <c r="HKK291" s="79"/>
      <c r="HKL291" s="79"/>
      <c r="HKM291" s="79"/>
      <c r="HKN291" s="79"/>
      <c r="HKO291" s="79"/>
      <c r="HKP291" s="79"/>
      <c r="HKQ291" s="79"/>
      <c r="HKR291" s="79"/>
      <c r="HKS291" s="79"/>
      <c r="HKT291" s="79"/>
      <c r="HKU291" s="79"/>
      <c r="HKV291" s="79"/>
      <c r="HKW291" s="79"/>
      <c r="HKX291" s="79"/>
      <c r="HKY291" s="79"/>
      <c r="HKZ291" s="79"/>
      <c r="HLA291" s="79"/>
      <c r="HLB291" s="79"/>
      <c r="HLC291" s="79"/>
      <c r="HLD291" s="79"/>
      <c r="HLE291" s="79"/>
      <c r="HLF291" s="79"/>
      <c r="HLG291" s="79"/>
      <c r="HLH291" s="79"/>
      <c r="HLI291" s="79"/>
      <c r="HLJ291" s="79"/>
      <c r="HLK291" s="79"/>
      <c r="HLL291" s="79"/>
      <c r="HLM291" s="79"/>
      <c r="HLN291" s="79"/>
      <c r="HLO291" s="79"/>
      <c r="HLP291" s="79"/>
      <c r="HLQ291" s="79"/>
      <c r="HLR291" s="79"/>
      <c r="HLS291" s="79"/>
      <c r="HLT291" s="79"/>
      <c r="HLU291" s="79"/>
      <c r="HLV291" s="79"/>
      <c r="HLW291" s="79"/>
      <c r="HLX291" s="79"/>
      <c r="HLY291" s="79"/>
      <c r="HLZ291" s="79"/>
      <c r="HMA291" s="79"/>
      <c r="HMB291" s="79"/>
      <c r="HMC291" s="79"/>
      <c r="HMD291" s="79"/>
      <c r="HME291" s="79"/>
      <c r="HMF291" s="79"/>
      <c r="HMG291" s="79"/>
      <c r="HMH291" s="79"/>
      <c r="HMI291" s="79"/>
      <c r="HMJ291" s="79"/>
      <c r="HMK291" s="79"/>
      <c r="HML291" s="79"/>
      <c r="HMM291" s="79"/>
      <c r="HMN291" s="79"/>
      <c r="HMO291" s="79"/>
      <c r="HMP291" s="79"/>
      <c r="HMQ291" s="79"/>
      <c r="HMR291" s="79"/>
      <c r="HMS291" s="79"/>
      <c r="HMT291" s="79"/>
      <c r="HMU291" s="79"/>
      <c r="HMV291" s="79"/>
      <c r="HMW291" s="79"/>
      <c r="HMX291" s="79"/>
      <c r="HMY291" s="79"/>
      <c r="HMZ291" s="79"/>
      <c r="HNA291" s="79"/>
      <c r="HNB291" s="79"/>
      <c r="HNC291" s="79"/>
      <c r="HND291" s="79"/>
      <c r="HNE291" s="79"/>
      <c r="HNF291" s="79"/>
      <c r="HNG291" s="79"/>
      <c r="HNH291" s="79"/>
      <c r="HNI291" s="79"/>
      <c r="HNJ291" s="79"/>
      <c r="HNK291" s="79"/>
      <c r="HNL291" s="79"/>
      <c r="HNM291" s="79"/>
      <c r="HNN291" s="79"/>
      <c r="HNO291" s="79"/>
      <c r="HNP291" s="79"/>
      <c r="HNQ291" s="79"/>
      <c r="HNR291" s="79"/>
      <c r="HNS291" s="79"/>
      <c r="HNT291" s="79"/>
      <c r="HNU291" s="79"/>
      <c r="HNV291" s="79"/>
      <c r="HNW291" s="79"/>
      <c r="HNX291" s="79"/>
      <c r="HNY291" s="79"/>
      <c r="HNZ291" s="79"/>
      <c r="HOA291" s="79"/>
      <c r="HOB291" s="79"/>
      <c r="HOC291" s="79"/>
      <c r="HOD291" s="79"/>
      <c r="HOE291" s="79"/>
      <c r="HOF291" s="79"/>
      <c r="HOG291" s="79"/>
      <c r="HOH291" s="79"/>
      <c r="HOI291" s="79"/>
      <c r="HOJ291" s="79"/>
      <c r="HOK291" s="79"/>
      <c r="HOL291" s="79"/>
      <c r="HOM291" s="79"/>
      <c r="HON291" s="79"/>
      <c r="HOO291" s="79"/>
      <c r="HOP291" s="79"/>
      <c r="HOQ291" s="79"/>
      <c r="HOR291" s="79"/>
      <c r="HOS291" s="79"/>
      <c r="HOT291" s="79"/>
      <c r="HOU291" s="79"/>
      <c r="HOV291" s="79"/>
      <c r="HOW291" s="79"/>
      <c r="HOX291" s="79"/>
      <c r="HOY291" s="79"/>
      <c r="HOZ291" s="79"/>
      <c r="HPA291" s="79"/>
      <c r="HPB291" s="79"/>
      <c r="HPC291" s="79"/>
      <c r="HPD291" s="79"/>
      <c r="HPE291" s="79"/>
      <c r="HPF291" s="79"/>
      <c r="HPG291" s="79"/>
      <c r="HPH291" s="79"/>
      <c r="HPI291" s="79"/>
      <c r="HPJ291" s="79"/>
      <c r="HPK291" s="79"/>
      <c r="HPL291" s="79"/>
      <c r="HPM291" s="79"/>
      <c r="HPN291" s="79"/>
      <c r="HPO291" s="79"/>
      <c r="HPP291" s="79"/>
      <c r="HPQ291" s="79"/>
      <c r="HPR291" s="79"/>
      <c r="HPS291" s="79"/>
      <c r="HPT291" s="79"/>
      <c r="HPU291" s="79"/>
      <c r="HPV291" s="79"/>
      <c r="HPW291" s="79"/>
      <c r="HPX291" s="79"/>
      <c r="HPY291" s="79"/>
      <c r="HPZ291" s="79"/>
      <c r="HQA291" s="79"/>
      <c r="HQB291" s="79"/>
      <c r="HQC291" s="79"/>
      <c r="HQD291" s="79"/>
      <c r="HQE291" s="79"/>
      <c r="HQF291" s="79"/>
      <c r="HQG291" s="79"/>
      <c r="HQH291" s="79"/>
      <c r="HQI291" s="79"/>
      <c r="HQJ291" s="79"/>
      <c r="HQK291" s="79"/>
      <c r="HQL291" s="79"/>
      <c r="HQM291" s="79"/>
      <c r="HQN291" s="79"/>
      <c r="HQO291" s="79"/>
      <c r="HQP291" s="79"/>
      <c r="HQQ291" s="79"/>
      <c r="HQR291" s="79"/>
      <c r="HQS291" s="79"/>
      <c r="HQT291" s="79"/>
      <c r="HQU291" s="79"/>
      <c r="HQV291" s="79"/>
      <c r="HQW291" s="79"/>
      <c r="HQX291" s="79"/>
      <c r="HQY291" s="79"/>
      <c r="HQZ291" s="79"/>
      <c r="HRA291" s="79"/>
      <c r="HRB291" s="79"/>
      <c r="HRC291" s="79"/>
      <c r="HRD291" s="79"/>
      <c r="HRE291" s="79"/>
      <c r="HRF291" s="79"/>
      <c r="HRG291" s="79"/>
      <c r="HRH291" s="79"/>
      <c r="HRI291" s="79"/>
      <c r="HRJ291" s="79"/>
      <c r="HRK291" s="79"/>
      <c r="HRL291" s="79"/>
      <c r="HRM291" s="79"/>
      <c r="HRN291" s="79"/>
      <c r="HRO291" s="79"/>
      <c r="HRP291" s="79"/>
      <c r="HRQ291" s="79"/>
      <c r="HRR291" s="79"/>
      <c r="HRS291" s="79"/>
      <c r="HRT291" s="79"/>
      <c r="HRU291" s="79"/>
      <c r="HRV291" s="79"/>
      <c r="HRW291" s="79"/>
      <c r="HRX291" s="79"/>
      <c r="HRY291" s="79"/>
      <c r="HRZ291" s="79"/>
      <c r="HSA291" s="79"/>
      <c r="HSB291" s="79"/>
      <c r="HSC291" s="79"/>
      <c r="HSD291" s="79"/>
      <c r="HSE291" s="79"/>
      <c r="HSF291" s="79"/>
      <c r="HSG291" s="79"/>
      <c r="HSH291" s="79"/>
      <c r="HSI291" s="79"/>
      <c r="HSJ291" s="79"/>
      <c r="HSK291" s="79"/>
      <c r="HSL291" s="79"/>
      <c r="HSM291" s="79"/>
      <c r="HSN291" s="79"/>
      <c r="HSO291" s="79"/>
      <c r="HSP291" s="79"/>
      <c r="HSQ291" s="79"/>
      <c r="HSR291" s="79"/>
      <c r="HSS291" s="79"/>
      <c r="HST291" s="79"/>
      <c r="HSU291" s="79"/>
      <c r="HSV291" s="79"/>
      <c r="HSW291" s="79"/>
      <c r="HSX291" s="79"/>
      <c r="HSY291" s="79"/>
      <c r="HSZ291" s="79"/>
      <c r="HTA291" s="79"/>
      <c r="HTB291" s="79"/>
      <c r="HTC291" s="79"/>
      <c r="HTD291" s="79"/>
      <c r="HTE291" s="79"/>
      <c r="HTF291" s="79"/>
      <c r="HTG291" s="79"/>
      <c r="HTH291" s="79"/>
      <c r="HTI291" s="79"/>
      <c r="HTJ291" s="79"/>
      <c r="HTK291" s="79"/>
      <c r="HTL291" s="79"/>
      <c r="HTM291" s="79"/>
      <c r="HTN291" s="79"/>
      <c r="HTO291" s="79"/>
      <c r="HTP291" s="79"/>
      <c r="HTQ291" s="79"/>
      <c r="HTR291" s="79"/>
      <c r="HTS291" s="79"/>
      <c r="HTT291" s="79"/>
      <c r="HTU291" s="79"/>
      <c r="HTV291" s="79"/>
      <c r="HTW291" s="79"/>
      <c r="HTX291" s="79"/>
      <c r="HTY291" s="79"/>
      <c r="HTZ291" s="79"/>
      <c r="HUA291" s="79"/>
      <c r="HUB291" s="79"/>
      <c r="HUC291" s="79"/>
      <c r="HUD291" s="79"/>
      <c r="HUE291" s="79"/>
      <c r="HUF291" s="79"/>
      <c r="HUG291" s="79"/>
      <c r="HUH291" s="79"/>
      <c r="HUI291" s="79"/>
      <c r="HUJ291" s="79"/>
      <c r="HUK291" s="79"/>
      <c r="HUL291" s="79"/>
      <c r="HUM291" s="79"/>
      <c r="HUN291" s="79"/>
      <c r="HUO291" s="79"/>
      <c r="HUP291" s="79"/>
      <c r="HUQ291" s="79"/>
      <c r="HUR291" s="79"/>
      <c r="HUS291" s="79"/>
      <c r="HUT291" s="79"/>
      <c r="HUU291" s="79"/>
      <c r="HUV291" s="79"/>
      <c r="HUW291" s="79"/>
      <c r="HUX291" s="79"/>
      <c r="HUY291" s="79"/>
      <c r="HUZ291" s="79"/>
      <c r="HVA291" s="79"/>
      <c r="HVB291" s="79"/>
      <c r="HVC291" s="79"/>
      <c r="HVD291" s="79"/>
      <c r="HVE291" s="79"/>
      <c r="HVF291" s="79"/>
      <c r="HVG291" s="79"/>
      <c r="HVH291" s="79"/>
      <c r="HVI291" s="79"/>
      <c r="HVJ291" s="79"/>
      <c r="HVK291" s="79"/>
      <c r="HVL291" s="79"/>
      <c r="HVM291" s="79"/>
      <c r="HVN291" s="79"/>
      <c r="HVO291" s="79"/>
      <c r="HVP291" s="79"/>
      <c r="HVQ291" s="79"/>
      <c r="HVR291" s="79"/>
      <c r="HVS291" s="79"/>
      <c r="HVT291" s="79"/>
      <c r="HVU291" s="79"/>
      <c r="HVV291" s="79"/>
      <c r="HVW291" s="79"/>
      <c r="HVX291" s="79"/>
      <c r="HVY291" s="79"/>
      <c r="HVZ291" s="79"/>
      <c r="HWA291" s="79"/>
      <c r="HWB291" s="79"/>
      <c r="HWC291" s="79"/>
      <c r="HWD291" s="79"/>
      <c r="HWE291" s="79"/>
      <c r="HWF291" s="79"/>
      <c r="HWG291" s="79"/>
      <c r="HWH291" s="79"/>
      <c r="HWI291" s="79"/>
      <c r="HWJ291" s="79"/>
      <c r="HWK291" s="79"/>
      <c r="HWL291" s="79"/>
      <c r="HWM291" s="79"/>
      <c r="HWN291" s="79"/>
      <c r="HWO291" s="79"/>
      <c r="HWP291" s="79"/>
      <c r="HWQ291" s="79"/>
      <c r="HWR291" s="79"/>
      <c r="HWS291" s="79"/>
      <c r="HWT291" s="79"/>
      <c r="HWU291" s="79"/>
      <c r="HWV291" s="79"/>
      <c r="HWW291" s="79"/>
      <c r="HWX291" s="79"/>
      <c r="HWY291" s="79"/>
      <c r="HWZ291" s="79"/>
      <c r="HXA291" s="79"/>
      <c r="HXB291" s="79"/>
      <c r="HXC291" s="79"/>
      <c r="HXD291" s="79"/>
      <c r="HXE291" s="79"/>
      <c r="HXF291" s="79"/>
      <c r="HXG291" s="79"/>
      <c r="HXH291" s="79"/>
      <c r="HXI291" s="79"/>
      <c r="HXJ291" s="79"/>
      <c r="HXK291" s="79"/>
      <c r="HXL291" s="79"/>
      <c r="HXM291" s="79"/>
      <c r="HXN291" s="79"/>
      <c r="HXO291" s="79"/>
      <c r="HXP291" s="79"/>
      <c r="HXQ291" s="79"/>
      <c r="HXR291" s="79"/>
      <c r="HXS291" s="79"/>
      <c r="HXT291" s="79"/>
      <c r="HXU291" s="79"/>
      <c r="HXV291" s="79"/>
      <c r="HXW291" s="79"/>
      <c r="HXX291" s="79"/>
      <c r="HXY291" s="79"/>
      <c r="HXZ291" s="79"/>
      <c r="HYA291" s="79"/>
      <c r="HYB291" s="79"/>
      <c r="HYC291" s="79"/>
      <c r="HYD291" s="79"/>
      <c r="HYE291" s="79"/>
      <c r="HYF291" s="79"/>
      <c r="HYG291" s="79"/>
      <c r="HYH291" s="79"/>
      <c r="HYI291" s="79"/>
      <c r="HYJ291" s="79"/>
      <c r="HYK291" s="79"/>
      <c r="HYL291" s="79"/>
      <c r="HYM291" s="79"/>
      <c r="HYN291" s="79"/>
      <c r="HYO291" s="79"/>
      <c r="HYP291" s="79"/>
      <c r="HYQ291" s="79"/>
      <c r="HYR291" s="79"/>
      <c r="HYS291" s="79"/>
      <c r="HYT291" s="79"/>
      <c r="HYU291" s="79"/>
      <c r="HYV291" s="79"/>
      <c r="HYW291" s="79"/>
      <c r="HYX291" s="79"/>
      <c r="HYY291" s="79"/>
      <c r="HYZ291" s="79"/>
      <c r="HZA291" s="79"/>
      <c r="HZB291" s="79"/>
      <c r="HZC291" s="79"/>
      <c r="HZD291" s="79"/>
      <c r="HZE291" s="79"/>
      <c r="HZF291" s="79"/>
      <c r="HZG291" s="79"/>
      <c r="HZH291" s="79"/>
      <c r="HZI291" s="79"/>
      <c r="HZJ291" s="79"/>
      <c r="HZK291" s="79"/>
      <c r="HZL291" s="79"/>
      <c r="HZM291" s="79"/>
      <c r="HZN291" s="79"/>
      <c r="HZO291" s="79"/>
      <c r="HZP291" s="79"/>
      <c r="HZQ291" s="79"/>
      <c r="HZR291" s="79"/>
      <c r="HZS291" s="79"/>
      <c r="HZT291" s="79"/>
      <c r="HZU291" s="79"/>
      <c r="HZV291" s="79"/>
      <c r="HZW291" s="79"/>
      <c r="HZX291" s="79"/>
      <c r="HZY291" s="79"/>
      <c r="HZZ291" s="79"/>
      <c r="IAA291" s="79"/>
      <c r="IAB291" s="79"/>
      <c r="IAC291" s="79"/>
      <c r="IAD291" s="79"/>
      <c r="IAE291" s="79"/>
      <c r="IAF291" s="79"/>
      <c r="IAG291" s="79"/>
      <c r="IAH291" s="79"/>
      <c r="IAI291" s="79"/>
      <c r="IAJ291" s="79"/>
      <c r="IAK291" s="79"/>
      <c r="IAL291" s="79"/>
      <c r="IAM291" s="79"/>
      <c r="IAN291" s="79"/>
      <c r="IAO291" s="79"/>
      <c r="IAP291" s="79"/>
      <c r="IAQ291" s="79"/>
      <c r="IAR291" s="79"/>
      <c r="IAS291" s="79"/>
      <c r="IAT291" s="79"/>
      <c r="IAU291" s="79"/>
      <c r="IAV291" s="79"/>
      <c r="IAW291" s="79"/>
      <c r="IAX291" s="79"/>
      <c r="IAY291" s="79"/>
      <c r="IAZ291" s="79"/>
      <c r="IBA291" s="79"/>
      <c r="IBB291" s="79"/>
      <c r="IBC291" s="79"/>
      <c r="IBD291" s="79"/>
      <c r="IBE291" s="79"/>
      <c r="IBF291" s="79"/>
      <c r="IBG291" s="79"/>
      <c r="IBH291" s="79"/>
      <c r="IBI291" s="79"/>
      <c r="IBJ291" s="79"/>
      <c r="IBK291" s="79"/>
      <c r="IBL291" s="79"/>
      <c r="IBM291" s="79"/>
      <c r="IBN291" s="79"/>
      <c r="IBO291" s="79"/>
      <c r="IBP291" s="79"/>
      <c r="IBQ291" s="79"/>
      <c r="IBR291" s="79"/>
      <c r="IBS291" s="79"/>
      <c r="IBT291" s="79"/>
      <c r="IBU291" s="79"/>
      <c r="IBV291" s="79"/>
      <c r="IBW291" s="79"/>
      <c r="IBX291" s="79"/>
      <c r="IBY291" s="79"/>
      <c r="IBZ291" s="79"/>
      <c r="ICA291" s="79"/>
      <c r="ICB291" s="79"/>
      <c r="ICC291" s="79"/>
      <c r="ICD291" s="79"/>
      <c r="ICE291" s="79"/>
      <c r="ICF291" s="79"/>
      <c r="ICG291" s="79"/>
      <c r="ICH291" s="79"/>
      <c r="ICI291" s="79"/>
      <c r="ICJ291" s="79"/>
      <c r="ICK291" s="79"/>
      <c r="ICL291" s="79"/>
      <c r="ICM291" s="79"/>
      <c r="ICN291" s="79"/>
      <c r="ICO291" s="79"/>
      <c r="ICP291" s="79"/>
      <c r="ICQ291" s="79"/>
      <c r="ICR291" s="79"/>
      <c r="ICS291" s="79"/>
      <c r="ICT291" s="79"/>
      <c r="ICU291" s="79"/>
      <c r="ICV291" s="79"/>
      <c r="ICW291" s="79"/>
      <c r="ICX291" s="79"/>
      <c r="ICY291" s="79"/>
      <c r="ICZ291" s="79"/>
      <c r="IDA291" s="79"/>
      <c r="IDB291" s="79"/>
      <c r="IDC291" s="79"/>
      <c r="IDD291" s="79"/>
      <c r="IDE291" s="79"/>
      <c r="IDF291" s="79"/>
      <c r="IDG291" s="79"/>
      <c r="IDH291" s="79"/>
      <c r="IDI291" s="79"/>
      <c r="IDJ291" s="79"/>
      <c r="IDK291" s="79"/>
      <c r="IDL291" s="79"/>
      <c r="IDM291" s="79"/>
      <c r="IDN291" s="79"/>
      <c r="IDO291" s="79"/>
      <c r="IDP291" s="79"/>
      <c r="IDQ291" s="79"/>
      <c r="IDR291" s="79"/>
      <c r="IDS291" s="79"/>
      <c r="IDT291" s="79"/>
      <c r="IDU291" s="79"/>
      <c r="IDV291" s="79"/>
      <c r="IDW291" s="79"/>
      <c r="IDX291" s="79"/>
      <c r="IDY291" s="79"/>
      <c r="IDZ291" s="79"/>
      <c r="IEA291" s="79"/>
      <c r="IEB291" s="79"/>
      <c r="IEC291" s="79"/>
      <c r="IED291" s="79"/>
      <c r="IEE291" s="79"/>
      <c r="IEF291" s="79"/>
      <c r="IEG291" s="79"/>
      <c r="IEH291" s="79"/>
      <c r="IEI291" s="79"/>
      <c r="IEJ291" s="79"/>
      <c r="IEK291" s="79"/>
      <c r="IEL291" s="79"/>
      <c r="IEM291" s="79"/>
      <c r="IEN291" s="79"/>
      <c r="IEO291" s="79"/>
      <c r="IEP291" s="79"/>
      <c r="IEQ291" s="79"/>
      <c r="IER291" s="79"/>
      <c r="IES291" s="79"/>
      <c r="IET291" s="79"/>
      <c r="IEU291" s="79"/>
      <c r="IEV291" s="79"/>
      <c r="IEW291" s="79"/>
      <c r="IEX291" s="79"/>
      <c r="IEY291" s="79"/>
      <c r="IEZ291" s="79"/>
      <c r="IFA291" s="79"/>
      <c r="IFB291" s="79"/>
      <c r="IFC291" s="79"/>
      <c r="IFD291" s="79"/>
      <c r="IFE291" s="79"/>
      <c r="IFF291" s="79"/>
      <c r="IFG291" s="79"/>
      <c r="IFH291" s="79"/>
      <c r="IFI291" s="79"/>
      <c r="IFJ291" s="79"/>
      <c r="IFK291" s="79"/>
      <c r="IFL291" s="79"/>
      <c r="IFM291" s="79"/>
      <c r="IFN291" s="79"/>
      <c r="IFO291" s="79"/>
      <c r="IFP291" s="79"/>
      <c r="IFQ291" s="79"/>
      <c r="IFR291" s="79"/>
      <c r="IFS291" s="79"/>
      <c r="IFT291" s="79"/>
      <c r="IFU291" s="79"/>
      <c r="IFV291" s="79"/>
      <c r="IFW291" s="79"/>
      <c r="IFX291" s="79"/>
      <c r="IFY291" s="79"/>
      <c r="IFZ291" s="79"/>
      <c r="IGA291" s="79"/>
      <c r="IGB291" s="79"/>
      <c r="IGC291" s="79"/>
      <c r="IGD291" s="79"/>
      <c r="IGE291" s="79"/>
      <c r="IGF291" s="79"/>
      <c r="IGG291" s="79"/>
      <c r="IGH291" s="79"/>
      <c r="IGI291" s="79"/>
      <c r="IGJ291" s="79"/>
      <c r="IGK291" s="79"/>
      <c r="IGL291" s="79"/>
      <c r="IGM291" s="79"/>
      <c r="IGN291" s="79"/>
      <c r="IGO291" s="79"/>
      <c r="IGP291" s="79"/>
      <c r="IGQ291" s="79"/>
      <c r="IGR291" s="79"/>
      <c r="IGS291" s="79"/>
      <c r="IGT291" s="79"/>
      <c r="IGU291" s="79"/>
      <c r="IGV291" s="79"/>
      <c r="IGW291" s="79"/>
      <c r="IGX291" s="79"/>
      <c r="IGY291" s="79"/>
      <c r="IGZ291" s="79"/>
      <c r="IHA291" s="79"/>
      <c r="IHB291" s="79"/>
      <c r="IHC291" s="79"/>
      <c r="IHD291" s="79"/>
      <c r="IHE291" s="79"/>
      <c r="IHF291" s="79"/>
      <c r="IHG291" s="79"/>
      <c r="IHH291" s="79"/>
      <c r="IHI291" s="79"/>
      <c r="IHJ291" s="79"/>
      <c r="IHK291" s="79"/>
      <c r="IHL291" s="79"/>
      <c r="IHM291" s="79"/>
      <c r="IHN291" s="79"/>
      <c r="IHO291" s="79"/>
      <c r="IHP291" s="79"/>
      <c r="IHQ291" s="79"/>
      <c r="IHR291" s="79"/>
      <c r="IHS291" s="79"/>
      <c r="IHT291" s="79"/>
      <c r="IHU291" s="79"/>
      <c r="IHV291" s="79"/>
      <c r="IHW291" s="79"/>
      <c r="IHX291" s="79"/>
      <c r="IHY291" s="79"/>
      <c r="IHZ291" s="79"/>
      <c r="IIA291" s="79"/>
      <c r="IIB291" s="79"/>
      <c r="IIC291" s="79"/>
      <c r="IID291" s="79"/>
      <c r="IIE291" s="79"/>
      <c r="IIF291" s="79"/>
      <c r="IIG291" s="79"/>
      <c r="IIH291" s="79"/>
      <c r="III291" s="79"/>
      <c r="IIJ291" s="79"/>
      <c r="IIK291" s="79"/>
      <c r="IIL291" s="79"/>
      <c r="IIM291" s="79"/>
      <c r="IIN291" s="79"/>
      <c r="IIO291" s="79"/>
      <c r="IIP291" s="79"/>
      <c r="IIQ291" s="79"/>
      <c r="IIR291" s="79"/>
      <c r="IIS291" s="79"/>
      <c r="IIT291" s="79"/>
      <c r="IIU291" s="79"/>
      <c r="IIV291" s="79"/>
      <c r="IIW291" s="79"/>
      <c r="IIX291" s="79"/>
      <c r="IIY291" s="79"/>
      <c r="IIZ291" s="79"/>
      <c r="IJA291" s="79"/>
      <c r="IJB291" s="79"/>
      <c r="IJC291" s="79"/>
      <c r="IJD291" s="79"/>
      <c r="IJE291" s="79"/>
      <c r="IJF291" s="79"/>
      <c r="IJG291" s="79"/>
      <c r="IJH291" s="79"/>
      <c r="IJI291" s="79"/>
      <c r="IJJ291" s="79"/>
      <c r="IJK291" s="79"/>
      <c r="IJL291" s="79"/>
      <c r="IJM291" s="79"/>
      <c r="IJN291" s="79"/>
      <c r="IJO291" s="79"/>
      <c r="IJP291" s="79"/>
      <c r="IJQ291" s="79"/>
      <c r="IJR291" s="79"/>
      <c r="IJS291" s="79"/>
      <c r="IJT291" s="79"/>
      <c r="IJU291" s="79"/>
      <c r="IJV291" s="79"/>
      <c r="IJW291" s="79"/>
      <c r="IJX291" s="79"/>
      <c r="IJY291" s="79"/>
      <c r="IJZ291" s="79"/>
      <c r="IKA291" s="79"/>
      <c r="IKB291" s="79"/>
      <c r="IKC291" s="79"/>
      <c r="IKD291" s="79"/>
      <c r="IKE291" s="79"/>
      <c r="IKF291" s="79"/>
      <c r="IKG291" s="79"/>
      <c r="IKH291" s="79"/>
      <c r="IKI291" s="79"/>
      <c r="IKJ291" s="79"/>
      <c r="IKK291" s="79"/>
      <c r="IKL291" s="79"/>
      <c r="IKM291" s="79"/>
      <c r="IKN291" s="79"/>
      <c r="IKO291" s="79"/>
      <c r="IKP291" s="79"/>
      <c r="IKQ291" s="79"/>
      <c r="IKR291" s="79"/>
      <c r="IKS291" s="79"/>
      <c r="IKT291" s="79"/>
      <c r="IKU291" s="79"/>
      <c r="IKV291" s="79"/>
      <c r="IKW291" s="79"/>
      <c r="IKX291" s="79"/>
      <c r="IKY291" s="79"/>
      <c r="IKZ291" s="79"/>
      <c r="ILA291" s="79"/>
      <c r="ILB291" s="79"/>
      <c r="ILC291" s="79"/>
      <c r="ILD291" s="79"/>
      <c r="ILE291" s="79"/>
      <c r="ILF291" s="79"/>
      <c r="ILG291" s="79"/>
      <c r="ILH291" s="79"/>
      <c r="ILI291" s="79"/>
      <c r="ILJ291" s="79"/>
      <c r="ILK291" s="79"/>
      <c r="ILL291" s="79"/>
      <c r="ILM291" s="79"/>
      <c r="ILN291" s="79"/>
      <c r="ILO291" s="79"/>
      <c r="ILP291" s="79"/>
      <c r="ILQ291" s="79"/>
      <c r="ILR291" s="79"/>
      <c r="ILS291" s="79"/>
      <c r="ILT291" s="79"/>
      <c r="ILU291" s="79"/>
      <c r="ILV291" s="79"/>
      <c r="ILW291" s="79"/>
      <c r="ILX291" s="79"/>
      <c r="ILY291" s="79"/>
      <c r="ILZ291" s="79"/>
      <c r="IMA291" s="79"/>
      <c r="IMB291" s="79"/>
      <c r="IMC291" s="79"/>
      <c r="IMD291" s="79"/>
      <c r="IME291" s="79"/>
      <c r="IMF291" s="79"/>
      <c r="IMG291" s="79"/>
      <c r="IMH291" s="79"/>
      <c r="IMI291" s="79"/>
      <c r="IMJ291" s="79"/>
      <c r="IMK291" s="79"/>
      <c r="IML291" s="79"/>
      <c r="IMM291" s="79"/>
      <c r="IMN291" s="79"/>
      <c r="IMO291" s="79"/>
      <c r="IMP291" s="79"/>
      <c r="IMQ291" s="79"/>
      <c r="IMR291" s="79"/>
      <c r="IMS291" s="79"/>
      <c r="IMT291" s="79"/>
      <c r="IMU291" s="79"/>
      <c r="IMV291" s="79"/>
      <c r="IMW291" s="79"/>
      <c r="IMX291" s="79"/>
      <c r="IMY291" s="79"/>
      <c r="IMZ291" s="79"/>
      <c r="INA291" s="79"/>
      <c r="INB291" s="79"/>
      <c r="INC291" s="79"/>
      <c r="IND291" s="79"/>
      <c r="INE291" s="79"/>
      <c r="INF291" s="79"/>
      <c r="ING291" s="79"/>
      <c r="INH291" s="79"/>
      <c r="INI291" s="79"/>
      <c r="INJ291" s="79"/>
      <c r="INK291" s="79"/>
      <c r="INL291" s="79"/>
      <c r="INM291" s="79"/>
      <c r="INN291" s="79"/>
      <c r="INO291" s="79"/>
      <c r="INP291" s="79"/>
      <c r="INQ291" s="79"/>
      <c r="INR291" s="79"/>
      <c r="INS291" s="79"/>
      <c r="INT291" s="79"/>
      <c r="INU291" s="79"/>
      <c r="INV291" s="79"/>
      <c r="INW291" s="79"/>
      <c r="INX291" s="79"/>
      <c r="INY291" s="79"/>
      <c r="INZ291" s="79"/>
      <c r="IOA291" s="79"/>
      <c r="IOB291" s="79"/>
      <c r="IOC291" s="79"/>
      <c r="IOD291" s="79"/>
      <c r="IOE291" s="79"/>
      <c r="IOF291" s="79"/>
      <c r="IOG291" s="79"/>
      <c r="IOH291" s="79"/>
      <c r="IOI291" s="79"/>
      <c r="IOJ291" s="79"/>
      <c r="IOK291" s="79"/>
      <c r="IOL291" s="79"/>
      <c r="IOM291" s="79"/>
      <c r="ION291" s="79"/>
      <c r="IOO291" s="79"/>
      <c r="IOP291" s="79"/>
      <c r="IOQ291" s="79"/>
      <c r="IOR291" s="79"/>
      <c r="IOS291" s="79"/>
      <c r="IOT291" s="79"/>
      <c r="IOU291" s="79"/>
      <c r="IOV291" s="79"/>
      <c r="IOW291" s="79"/>
      <c r="IOX291" s="79"/>
      <c r="IOY291" s="79"/>
      <c r="IOZ291" s="79"/>
      <c r="IPA291" s="79"/>
      <c r="IPB291" s="79"/>
      <c r="IPC291" s="79"/>
      <c r="IPD291" s="79"/>
      <c r="IPE291" s="79"/>
      <c r="IPF291" s="79"/>
      <c r="IPG291" s="79"/>
      <c r="IPH291" s="79"/>
      <c r="IPI291" s="79"/>
      <c r="IPJ291" s="79"/>
      <c r="IPK291" s="79"/>
      <c r="IPL291" s="79"/>
      <c r="IPM291" s="79"/>
      <c r="IPN291" s="79"/>
      <c r="IPO291" s="79"/>
      <c r="IPP291" s="79"/>
      <c r="IPQ291" s="79"/>
      <c r="IPR291" s="79"/>
      <c r="IPS291" s="79"/>
      <c r="IPT291" s="79"/>
      <c r="IPU291" s="79"/>
      <c r="IPV291" s="79"/>
      <c r="IPW291" s="79"/>
      <c r="IPX291" s="79"/>
      <c r="IPY291" s="79"/>
      <c r="IPZ291" s="79"/>
      <c r="IQA291" s="79"/>
      <c r="IQB291" s="79"/>
      <c r="IQC291" s="79"/>
      <c r="IQD291" s="79"/>
      <c r="IQE291" s="79"/>
      <c r="IQF291" s="79"/>
      <c r="IQG291" s="79"/>
      <c r="IQH291" s="79"/>
      <c r="IQI291" s="79"/>
      <c r="IQJ291" s="79"/>
      <c r="IQK291" s="79"/>
      <c r="IQL291" s="79"/>
      <c r="IQM291" s="79"/>
      <c r="IQN291" s="79"/>
      <c r="IQO291" s="79"/>
      <c r="IQP291" s="79"/>
      <c r="IQQ291" s="79"/>
      <c r="IQR291" s="79"/>
      <c r="IQS291" s="79"/>
      <c r="IQT291" s="79"/>
      <c r="IQU291" s="79"/>
      <c r="IQV291" s="79"/>
      <c r="IQW291" s="79"/>
      <c r="IQX291" s="79"/>
      <c r="IQY291" s="79"/>
      <c r="IQZ291" s="79"/>
      <c r="IRA291" s="79"/>
      <c r="IRB291" s="79"/>
      <c r="IRC291" s="79"/>
      <c r="IRD291" s="79"/>
      <c r="IRE291" s="79"/>
      <c r="IRF291" s="79"/>
      <c r="IRG291" s="79"/>
      <c r="IRH291" s="79"/>
      <c r="IRI291" s="79"/>
      <c r="IRJ291" s="79"/>
      <c r="IRK291" s="79"/>
      <c r="IRL291" s="79"/>
      <c r="IRM291" s="79"/>
      <c r="IRN291" s="79"/>
      <c r="IRO291" s="79"/>
      <c r="IRP291" s="79"/>
      <c r="IRQ291" s="79"/>
      <c r="IRR291" s="79"/>
      <c r="IRS291" s="79"/>
      <c r="IRT291" s="79"/>
      <c r="IRU291" s="79"/>
      <c r="IRV291" s="79"/>
      <c r="IRW291" s="79"/>
      <c r="IRX291" s="79"/>
      <c r="IRY291" s="79"/>
      <c r="IRZ291" s="79"/>
      <c r="ISA291" s="79"/>
      <c r="ISB291" s="79"/>
      <c r="ISC291" s="79"/>
      <c r="ISD291" s="79"/>
      <c r="ISE291" s="79"/>
      <c r="ISF291" s="79"/>
      <c r="ISG291" s="79"/>
      <c r="ISH291" s="79"/>
      <c r="ISI291" s="79"/>
      <c r="ISJ291" s="79"/>
      <c r="ISK291" s="79"/>
      <c r="ISL291" s="79"/>
      <c r="ISM291" s="79"/>
      <c r="ISN291" s="79"/>
      <c r="ISO291" s="79"/>
      <c r="ISP291" s="79"/>
      <c r="ISQ291" s="79"/>
      <c r="ISR291" s="79"/>
      <c r="ISS291" s="79"/>
      <c r="IST291" s="79"/>
      <c r="ISU291" s="79"/>
      <c r="ISV291" s="79"/>
      <c r="ISW291" s="79"/>
      <c r="ISX291" s="79"/>
      <c r="ISY291" s="79"/>
      <c r="ISZ291" s="79"/>
      <c r="ITA291" s="79"/>
      <c r="ITB291" s="79"/>
      <c r="ITC291" s="79"/>
      <c r="ITD291" s="79"/>
      <c r="ITE291" s="79"/>
      <c r="ITF291" s="79"/>
      <c r="ITG291" s="79"/>
      <c r="ITH291" s="79"/>
      <c r="ITI291" s="79"/>
      <c r="ITJ291" s="79"/>
      <c r="ITK291" s="79"/>
      <c r="ITL291" s="79"/>
      <c r="ITM291" s="79"/>
      <c r="ITN291" s="79"/>
      <c r="ITO291" s="79"/>
      <c r="ITP291" s="79"/>
      <c r="ITQ291" s="79"/>
      <c r="ITR291" s="79"/>
      <c r="ITS291" s="79"/>
      <c r="ITT291" s="79"/>
      <c r="ITU291" s="79"/>
      <c r="ITV291" s="79"/>
      <c r="ITW291" s="79"/>
      <c r="ITX291" s="79"/>
      <c r="ITY291" s="79"/>
      <c r="ITZ291" s="79"/>
      <c r="IUA291" s="79"/>
      <c r="IUB291" s="79"/>
      <c r="IUC291" s="79"/>
      <c r="IUD291" s="79"/>
      <c r="IUE291" s="79"/>
      <c r="IUF291" s="79"/>
      <c r="IUG291" s="79"/>
      <c r="IUH291" s="79"/>
      <c r="IUI291" s="79"/>
      <c r="IUJ291" s="79"/>
      <c r="IUK291" s="79"/>
      <c r="IUL291" s="79"/>
      <c r="IUM291" s="79"/>
      <c r="IUN291" s="79"/>
      <c r="IUO291" s="79"/>
      <c r="IUP291" s="79"/>
      <c r="IUQ291" s="79"/>
      <c r="IUR291" s="79"/>
      <c r="IUS291" s="79"/>
      <c r="IUT291" s="79"/>
      <c r="IUU291" s="79"/>
      <c r="IUV291" s="79"/>
      <c r="IUW291" s="79"/>
      <c r="IUX291" s="79"/>
      <c r="IUY291" s="79"/>
      <c r="IUZ291" s="79"/>
      <c r="IVA291" s="79"/>
      <c r="IVB291" s="79"/>
      <c r="IVC291" s="79"/>
      <c r="IVD291" s="79"/>
      <c r="IVE291" s="79"/>
      <c r="IVF291" s="79"/>
      <c r="IVG291" s="79"/>
      <c r="IVH291" s="79"/>
      <c r="IVI291" s="79"/>
      <c r="IVJ291" s="79"/>
      <c r="IVK291" s="79"/>
      <c r="IVL291" s="79"/>
      <c r="IVM291" s="79"/>
      <c r="IVN291" s="79"/>
      <c r="IVO291" s="79"/>
      <c r="IVP291" s="79"/>
      <c r="IVQ291" s="79"/>
      <c r="IVR291" s="79"/>
      <c r="IVS291" s="79"/>
      <c r="IVT291" s="79"/>
      <c r="IVU291" s="79"/>
      <c r="IVV291" s="79"/>
      <c r="IVW291" s="79"/>
      <c r="IVX291" s="79"/>
      <c r="IVY291" s="79"/>
      <c r="IVZ291" s="79"/>
      <c r="IWA291" s="79"/>
      <c r="IWB291" s="79"/>
      <c r="IWC291" s="79"/>
      <c r="IWD291" s="79"/>
      <c r="IWE291" s="79"/>
      <c r="IWF291" s="79"/>
      <c r="IWG291" s="79"/>
      <c r="IWH291" s="79"/>
      <c r="IWI291" s="79"/>
      <c r="IWJ291" s="79"/>
      <c r="IWK291" s="79"/>
      <c r="IWL291" s="79"/>
      <c r="IWM291" s="79"/>
      <c r="IWN291" s="79"/>
      <c r="IWO291" s="79"/>
      <c r="IWP291" s="79"/>
      <c r="IWQ291" s="79"/>
      <c r="IWR291" s="79"/>
      <c r="IWS291" s="79"/>
      <c r="IWT291" s="79"/>
      <c r="IWU291" s="79"/>
      <c r="IWV291" s="79"/>
      <c r="IWW291" s="79"/>
      <c r="IWX291" s="79"/>
      <c r="IWY291" s="79"/>
      <c r="IWZ291" s="79"/>
      <c r="IXA291" s="79"/>
      <c r="IXB291" s="79"/>
      <c r="IXC291" s="79"/>
      <c r="IXD291" s="79"/>
      <c r="IXE291" s="79"/>
      <c r="IXF291" s="79"/>
      <c r="IXG291" s="79"/>
      <c r="IXH291" s="79"/>
      <c r="IXI291" s="79"/>
      <c r="IXJ291" s="79"/>
      <c r="IXK291" s="79"/>
      <c r="IXL291" s="79"/>
      <c r="IXM291" s="79"/>
      <c r="IXN291" s="79"/>
      <c r="IXO291" s="79"/>
      <c r="IXP291" s="79"/>
      <c r="IXQ291" s="79"/>
      <c r="IXR291" s="79"/>
      <c r="IXS291" s="79"/>
      <c r="IXT291" s="79"/>
      <c r="IXU291" s="79"/>
      <c r="IXV291" s="79"/>
      <c r="IXW291" s="79"/>
      <c r="IXX291" s="79"/>
      <c r="IXY291" s="79"/>
      <c r="IXZ291" s="79"/>
      <c r="IYA291" s="79"/>
      <c r="IYB291" s="79"/>
      <c r="IYC291" s="79"/>
      <c r="IYD291" s="79"/>
      <c r="IYE291" s="79"/>
      <c r="IYF291" s="79"/>
      <c r="IYG291" s="79"/>
      <c r="IYH291" s="79"/>
      <c r="IYI291" s="79"/>
      <c r="IYJ291" s="79"/>
      <c r="IYK291" s="79"/>
      <c r="IYL291" s="79"/>
      <c r="IYM291" s="79"/>
      <c r="IYN291" s="79"/>
      <c r="IYO291" s="79"/>
      <c r="IYP291" s="79"/>
      <c r="IYQ291" s="79"/>
      <c r="IYR291" s="79"/>
      <c r="IYS291" s="79"/>
      <c r="IYT291" s="79"/>
      <c r="IYU291" s="79"/>
      <c r="IYV291" s="79"/>
      <c r="IYW291" s="79"/>
      <c r="IYX291" s="79"/>
      <c r="IYY291" s="79"/>
      <c r="IYZ291" s="79"/>
      <c r="IZA291" s="79"/>
      <c r="IZB291" s="79"/>
      <c r="IZC291" s="79"/>
      <c r="IZD291" s="79"/>
      <c r="IZE291" s="79"/>
      <c r="IZF291" s="79"/>
      <c r="IZG291" s="79"/>
      <c r="IZH291" s="79"/>
      <c r="IZI291" s="79"/>
      <c r="IZJ291" s="79"/>
      <c r="IZK291" s="79"/>
      <c r="IZL291" s="79"/>
      <c r="IZM291" s="79"/>
      <c r="IZN291" s="79"/>
      <c r="IZO291" s="79"/>
      <c r="IZP291" s="79"/>
      <c r="IZQ291" s="79"/>
      <c r="IZR291" s="79"/>
      <c r="IZS291" s="79"/>
      <c r="IZT291" s="79"/>
      <c r="IZU291" s="79"/>
      <c r="IZV291" s="79"/>
      <c r="IZW291" s="79"/>
      <c r="IZX291" s="79"/>
      <c r="IZY291" s="79"/>
      <c r="IZZ291" s="79"/>
      <c r="JAA291" s="79"/>
      <c r="JAB291" s="79"/>
      <c r="JAC291" s="79"/>
      <c r="JAD291" s="79"/>
      <c r="JAE291" s="79"/>
      <c r="JAF291" s="79"/>
      <c r="JAG291" s="79"/>
      <c r="JAH291" s="79"/>
      <c r="JAI291" s="79"/>
      <c r="JAJ291" s="79"/>
      <c r="JAK291" s="79"/>
      <c r="JAL291" s="79"/>
      <c r="JAM291" s="79"/>
      <c r="JAN291" s="79"/>
      <c r="JAO291" s="79"/>
      <c r="JAP291" s="79"/>
      <c r="JAQ291" s="79"/>
      <c r="JAR291" s="79"/>
      <c r="JAS291" s="79"/>
      <c r="JAT291" s="79"/>
      <c r="JAU291" s="79"/>
      <c r="JAV291" s="79"/>
      <c r="JAW291" s="79"/>
      <c r="JAX291" s="79"/>
      <c r="JAY291" s="79"/>
      <c r="JAZ291" s="79"/>
      <c r="JBA291" s="79"/>
      <c r="JBB291" s="79"/>
      <c r="JBC291" s="79"/>
      <c r="JBD291" s="79"/>
      <c r="JBE291" s="79"/>
      <c r="JBF291" s="79"/>
      <c r="JBG291" s="79"/>
      <c r="JBH291" s="79"/>
      <c r="JBI291" s="79"/>
      <c r="JBJ291" s="79"/>
      <c r="JBK291" s="79"/>
      <c r="JBL291" s="79"/>
      <c r="JBM291" s="79"/>
      <c r="JBN291" s="79"/>
      <c r="JBO291" s="79"/>
      <c r="JBP291" s="79"/>
      <c r="JBQ291" s="79"/>
      <c r="JBR291" s="79"/>
      <c r="JBS291" s="79"/>
      <c r="JBT291" s="79"/>
      <c r="JBU291" s="79"/>
      <c r="JBV291" s="79"/>
      <c r="JBW291" s="79"/>
      <c r="JBX291" s="79"/>
      <c r="JBY291" s="79"/>
      <c r="JBZ291" s="79"/>
      <c r="JCA291" s="79"/>
      <c r="JCB291" s="79"/>
      <c r="JCC291" s="79"/>
      <c r="JCD291" s="79"/>
      <c r="JCE291" s="79"/>
      <c r="JCF291" s="79"/>
      <c r="JCG291" s="79"/>
      <c r="JCH291" s="79"/>
      <c r="JCI291" s="79"/>
      <c r="JCJ291" s="79"/>
      <c r="JCK291" s="79"/>
      <c r="JCL291" s="79"/>
      <c r="JCM291" s="79"/>
      <c r="JCN291" s="79"/>
      <c r="JCO291" s="79"/>
      <c r="JCP291" s="79"/>
      <c r="JCQ291" s="79"/>
      <c r="JCR291" s="79"/>
      <c r="JCS291" s="79"/>
      <c r="JCT291" s="79"/>
      <c r="JCU291" s="79"/>
      <c r="JCV291" s="79"/>
      <c r="JCW291" s="79"/>
      <c r="JCX291" s="79"/>
      <c r="JCY291" s="79"/>
      <c r="JCZ291" s="79"/>
      <c r="JDA291" s="79"/>
      <c r="JDB291" s="79"/>
      <c r="JDC291" s="79"/>
      <c r="JDD291" s="79"/>
      <c r="JDE291" s="79"/>
      <c r="JDF291" s="79"/>
      <c r="JDG291" s="79"/>
      <c r="JDH291" s="79"/>
      <c r="JDI291" s="79"/>
      <c r="JDJ291" s="79"/>
      <c r="JDK291" s="79"/>
      <c r="JDL291" s="79"/>
      <c r="JDM291" s="79"/>
      <c r="JDN291" s="79"/>
      <c r="JDO291" s="79"/>
      <c r="JDP291" s="79"/>
      <c r="JDQ291" s="79"/>
      <c r="JDR291" s="79"/>
      <c r="JDS291" s="79"/>
      <c r="JDT291" s="79"/>
      <c r="JDU291" s="79"/>
      <c r="JDV291" s="79"/>
      <c r="JDW291" s="79"/>
      <c r="JDX291" s="79"/>
      <c r="JDY291" s="79"/>
      <c r="JDZ291" s="79"/>
      <c r="JEA291" s="79"/>
      <c r="JEB291" s="79"/>
      <c r="JEC291" s="79"/>
      <c r="JED291" s="79"/>
      <c r="JEE291" s="79"/>
      <c r="JEF291" s="79"/>
      <c r="JEG291" s="79"/>
      <c r="JEH291" s="79"/>
      <c r="JEI291" s="79"/>
      <c r="JEJ291" s="79"/>
      <c r="JEK291" s="79"/>
      <c r="JEL291" s="79"/>
      <c r="JEM291" s="79"/>
      <c r="JEN291" s="79"/>
      <c r="JEO291" s="79"/>
      <c r="JEP291" s="79"/>
      <c r="JEQ291" s="79"/>
      <c r="JER291" s="79"/>
      <c r="JES291" s="79"/>
      <c r="JET291" s="79"/>
      <c r="JEU291" s="79"/>
      <c r="JEV291" s="79"/>
      <c r="JEW291" s="79"/>
      <c r="JEX291" s="79"/>
      <c r="JEY291" s="79"/>
      <c r="JEZ291" s="79"/>
      <c r="JFA291" s="79"/>
      <c r="JFB291" s="79"/>
      <c r="JFC291" s="79"/>
      <c r="JFD291" s="79"/>
      <c r="JFE291" s="79"/>
      <c r="JFF291" s="79"/>
      <c r="JFG291" s="79"/>
      <c r="JFH291" s="79"/>
      <c r="JFI291" s="79"/>
      <c r="JFJ291" s="79"/>
      <c r="JFK291" s="79"/>
      <c r="JFL291" s="79"/>
      <c r="JFM291" s="79"/>
      <c r="JFN291" s="79"/>
      <c r="JFO291" s="79"/>
      <c r="JFP291" s="79"/>
      <c r="JFQ291" s="79"/>
      <c r="JFR291" s="79"/>
      <c r="JFS291" s="79"/>
      <c r="JFT291" s="79"/>
      <c r="JFU291" s="79"/>
      <c r="JFV291" s="79"/>
      <c r="JFW291" s="79"/>
      <c r="JFX291" s="79"/>
      <c r="JFY291" s="79"/>
      <c r="JFZ291" s="79"/>
      <c r="JGA291" s="79"/>
      <c r="JGB291" s="79"/>
      <c r="JGC291" s="79"/>
      <c r="JGD291" s="79"/>
      <c r="JGE291" s="79"/>
      <c r="JGF291" s="79"/>
      <c r="JGG291" s="79"/>
      <c r="JGH291" s="79"/>
      <c r="JGI291" s="79"/>
      <c r="JGJ291" s="79"/>
      <c r="JGK291" s="79"/>
      <c r="JGL291" s="79"/>
      <c r="JGM291" s="79"/>
      <c r="JGN291" s="79"/>
      <c r="JGO291" s="79"/>
      <c r="JGP291" s="79"/>
      <c r="JGQ291" s="79"/>
      <c r="JGR291" s="79"/>
      <c r="JGS291" s="79"/>
      <c r="JGT291" s="79"/>
      <c r="JGU291" s="79"/>
      <c r="JGV291" s="79"/>
      <c r="JGW291" s="79"/>
      <c r="JGX291" s="79"/>
      <c r="JGY291" s="79"/>
      <c r="JGZ291" s="79"/>
      <c r="JHA291" s="79"/>
      <c r="JHB291" s="79"/>
      <c r="JHC291" s="79"/>
      <c r="JHD291" s="79"/>
      <c r="JHE291" s="79"/>
      <c r="JHF291" s="79"/>
      <c r="JHG291" s="79"/>
      <c r="JHH291" s="79"/>
      <c r="JHI291" s="79"/>
      <c r="JHJ291" s="79"/>
      <c r="JHK291" s="79"/>
      <c r="JHL291" s="79"/>
      <c r="JHM291" s="79"/>
      <c r="JHN291" s="79"/>
      <c r="JHO291" s="79"/>
      <c r="JHP291" s="79"/>
      <c r="JHQ291" s="79"/>
      <c r="JHR291" s="79"/>
      <c r="JHS291" s="79"/>
      <c r="JHT291" s="79"/>
      <c r="JHU291" s="79"/>
      <c r="JHV291" s="79"/>
      <c r="JHW291" s="79"/>
      <c r="JHX291" s="79"/>
      <c r="JHY291" s="79"/>
      <c r="JHZ291" s="79"/>
      <c r="JIA291" s="79"/>
      <c r="JIB291" s="79"/>
      <c r="JIC291" s="79"/>
      <c r="JID291" s="79"/>
      <c r="JIE291" s="79"/>
      <c r="JIF291" s="79"/>
      <c r="JIG291" s="79"/>
      <c r="JIH291" s="79"/>
      <c r="JII291" s="79"/>
      <c r="JIJ291" s="79"/>
      <c r="JIK291" s="79"/>
      <c r="JIL291" s="79"/>
      <c r="JIM291" s="79"/>
      <c r="JIN291" s="79"/>
      <c r="JIO291" s="79"/>
      <c r="JIP291" s="79"/>
      <c r="JIQ291" s="79"/>
      <c r="JIR291" s="79"/>
      <c r="JIS291" s="79"/>
      <c r="JIT291" s="79"/>
      <c r="JIU291" s="79"/>
      <c r="JIV291" s="79"/>
      <c r="JIW291" s="79"/>
      <c r="JIX291" s="79"/>
      <c r="JIY291" s="79"/>
      <c r="JIZ291" s="79"/>
      <c r="JJA291" s="79"/>
      <c r="JJB291" s="79"/>
      <c r="JJC291" s="79"/>
      <c r="JJD291" s="79"/>
      <c r="JJE291" s="79"/>
      <c r="JJF291" s="79"/>
      <c r="JJG291" s="79"/>
      <c r="JJH291" s="79"/>
      <c r="JJI291" s="79"/>
      <c r="JJJ291" s="79"/>
      <c r="JJK291" s="79"/>
      <c r="JJL291" s="79"/>
      <c r="JJM291" s="79"/>
      <c r="JJN291" s="79"/>
      <c r="JJO291" s="79"/>
      <c r="JJP291" s="79"/>
      <c r="JJQ291" s="79"/>
      <c r="JJR291" s="79"/>
      <c r="JJS291" s="79"/>
      <c r="JJT291" s="79"/>
      <c r="JJU291" s="79"/>
      <c r="JJV291" s="79"/>
      <c r="JJW291" s="79"/>
      <c r="JJX291" s="79"/>
      <c r="JJY291" s="79"/>
      <c r="JJZ291" s="79"/>
      <c r="JKA291" s="79"/>
      <c r="JKB291" s="79"/>
      <c r="JKC291" s="79"/>
      <c r="JKD291" s="79"/>
      <c r="JKE291" s="79"/>
      <c r="JKF291" s="79"/>
      <c r="JKG291" s="79"/>
      <c r="JKH291" s="79"/>
      <c r="JKI291" s="79"/>
      <c r="JKJ291" s="79"/>
      <c r="JKK291" s="79"/>
      <c r="JKL291" s="79"/>
      <c r="JKM291" s="79"/>
      <c r="JKN291" s="79"/>
      <c r="JKO291" s="79"/>
      <c r="JKP291" s="79"/>
      <c r="JKQ291" s="79"/>
      <c r="JKR291" s="79"/>
      <c r="JKS291" s="79"/>
      <c r="JKT291" s="79"/>
      <c r="JKU291" s="79"/>
      <c r="JKV291" s="79"/>
      <c r="JKW291" s="79"/>
      <c r="JKX291" s="79"/>
      <c r="JKY291" s="79"/>
      <c r="JKZ291" s="79"/>
      <c r="JLA291" s="79"/>
      <c r="JLB291" s="79"/>
      <c r="JLC291" s="79"/>
      <c r="JLD291" s="79"/>
      <c r="JLE291" s="79"/>
      <c r="JLF291" s="79"/>
      <c r="JLG291" s="79"/>
      <c r="JLH291" s="79"/>
      <c r="JLI291" s="79"/>
      <c r="JLJ291" s="79"/>
      <c r="JLK291" s="79"/>
      <c r="JLL291" s="79"/>
      <c r="JLM291" s="79"/>
      <c r="JLN291" s="79"/>
      <c r="JLO291" s="79"/>
      <c r="JLP291" s="79"/>
      <c r="JLQ291" s="79"/>
      <c r="JLR291" s="79"/>
      <c r="JLS291" s="79"/>
      <c r="JLT291" s="79"/>
      <c r="JLU291" s="79"/>
      <c r="JLV291" s="79"/>
      <c r="JLW291" s="79"/>
      <c r="JLX291" s="79"/>
      <c r="JLY291" s="79"/>
      <c r="JLZ291" s="79"/>
      <c r="JMA291" s="79"/>
      <c r="JMB291" s="79"/>
      <c r="JMC291" s="79"/>
      <c r="JMD291" s="79"/>
      <c r="JME291" s="79"/>
      <c r="JMF291" s="79"/>
      <c r="JMG291" s="79"/>
      <c r="JMH291" s="79"/>
      <c r="JMI291" s="79"/>
      <c r="JMJ291" s="79"/>
      <c r="JMK291" s="79"/>
      <c r="JML291" s="79"/>
      <c r="JMM291" s="79"/>
      <c r="JMN291" s="79"/>
      <c r="JMO291" s="79"/>
      <c r="JMP291" s="79"/>
      <c r="JMQ291" s="79"/>
      <c r="JMR291" s="79"/>
      <c r="JMS291" s="79"/>
      <c r="JMT291" s="79"/>
      <c r="JMU291" s="79"/>
      <c r="JMV291" s="79"/>
      <c r="JMW291" s="79"/>
      <c r="JMX291" s="79"/>
      <c r="JMY291" s="79"/>
      <c r="JMZ291" s="79"/>
      <c r="JNA291" s="79"/>
      <c r="JNB291" s="79"/>
      <c r="JNC291" s="79"/>
      <c r="JND291" s="79"/>
      <c r="JNE291" s="79"/>
      <c r="JNF291" s="79"/>
      <c r="JNG291" s="79"/>
      <c r="JNH291" s="79"/>
      <c r="JNI291" s="79"/>
      <c r="JNJ291" s="79"/>
      <c r="JNK291" s="79"/>
      <c r="JNL291" s="79"/>
      <c r="JNM291" s="79"/>
      <c r="JNN291" s="79"/>
      <c r="JNO291" s="79"/>
      <c r="JNP291" s="79"/>
      <c r="JNQ291" s="79"/>
      <c r="JNR291" s="79"/>
      <c r="JNS291" s="79"/>
      <c r="JNT291" s="79"/>
      <c r="JNU291" s="79"/>
      <c r="JNV291" s="79"/>
      <c r="JNW291" s="79"/>
      <c r="JNX291" s="79"/>
      <c r="JNY291" s="79"/>
      <c r="JNZ291" s="79"/>
      <c r="JOA291" s="79"/>
      <c r="JOB291" s="79"/>
      <c r="JOC291" s="79"/>
      <c r="JOD291" s="79"/>
      <c r="JOE291" s="79"/>
      <c r="JOF291" s="79"/>
      <c r="JOG291" s="79"/>
      <c r="JOH291" s="79"/>
      <c r="JOI291" s="79"/>
      <c r="JOJ291" s="79"/>
      <c r="JOK291" s="79"/>
      <c r="JOL291" s="79"/>
      <c r="JOM291" s="79"/>
      <c r="JON291" s="79"/>
      <c r="JOO291" s="79"/>
      <c r="JOP291" s="79"/>
      <c r="JOQ291" s="79"/>
      <c r="JOR291" s="79"/>
      <c r="JOS291" s="79"/>
      <c r="JOT291" s="79"/>
      <c r="JOU291" s="79"/>
      <c r="JOV291" s="79"/>
      <c r="JOW291" s="79"/>
      <c r="JOX291" s="79"/>
      <c r="JOY291" s="79"/>
      <c r="JOZ291" s="79"/>
      <c r="JPA291" s="79"/>
      <c r="JPB291" s="79"/>
      <c r="JPC291" s="79"/>
      <c r="JPD291" s="79"/>
      <c r="JPE291" s="79"/>
      <c r="JPF291" s="79"/>
      <c r="JPG291" s="79"/>
      <c r="JPH291" s="79"/>
      <c r="JPI291" s="79"/>
      <c r="JPJ291" s="79"/>
      <c r="JPK291" s="79"/>
      <c r="JPL291" s="79"/>
      <c r="JPM291" s="79"/>
      <c r="JPN291" s="79"/>
      <c r="JPO291" s="79"/>
      <c r="JPP291" s="79"/>
      <c r="JPQ291" s="79"/>
      <c r="JPR291" s="79"/>
      <c r="JPS291" s="79"/>
      <c r="JPT291" s="79"/>
      <c r="JPU291" s="79"/>
      <c r="JPV291" s="79"/>
      <c r="JPW291" s="79"/>
      <c r="JPX291" s="79"/>
      <c r="JPY291" s="79"/>
      <c r="JPZ291" s="79"/>
      <c r="JQA291" s="79"/>
      <c r="JQB291" s="79"/>
      <c r="JQC291" s="79"/>
      <c r="JQD291" s="79"/>
      <c r="JQE291" s="79"/>
      <c r="JQF291" s="79"/>
      <c r="JQG291" s="79"/>
      <c r="JQH291" s="79"/>
      <c r="JQI291" s="79"/>
      <c r="JQJ291" s="79"/>
      <c r="JQK291" s="79"/>
      <c r="JQL291" s="79"/>
      <c r="JQM291" s="79"/>
      <c r="JQN291" s="79"/>
      <c r="JQO291" s="79"/>
      <c r="JQP291" s="79"/>
      <c r="JQQ291" s="79"/>
      <c r="JQR291" s="79"/>
      <c r="JQS291" s="79"/>
      <c r="JQT291" s="79"/>
      <c r="JQU291" s="79"/>
      <c r="JQV291" s="79"/>
      <c r="JQW291" s="79"/>
      <c r="JQX291" s="79"/>
      <c r="JQY291" s="79"/>
      <c r="JQZ291" s="79"/>
      <c r="JRA291" s="79"/>
      <c r="JRB291" s="79"/>
      <c r="JRC291" s="79"/>
      <c r="JRD291" s="79"/>
      <c r="JRE291" s="79"/>
      <c r="JRF291" s="79"/>
      <c r="JRG291" s="79"/>
      <c r="JRH291" s="79"/>
      <c r="JRI291" s="79"/>
      <c r="JRJ291" s="79"/>
      <c r="JRK291" s="79"/>
      <c r="JRL291" s="79"/>
      <c r="JRM291" s="79"/>
      <c r="JRN291" s="79"/>
      <c r="JRO291" s="79"/>
      <c r="JRP291" s="79"/>
      <c r="JRQ291" s="79"/>
      <c r="JRR291" s="79"/>
      <c r="JRS291" s="79"/>
      <c r="JRT291" s="79"/>
      <c r="JRU291" s="79"/>
      <c r="JRV291" s="79"/>
      <c r="JRW291" s="79"/>
      <c r="JRX291" s="79"/>
      <c r="JRY291" s="79"/>
      <c r="JRZ291" s="79"/>
      <c r="JSA291" s="79"/>
      <c r="JSB291" s="79"/>
      <c r="JSC291" s="79"/>
      <c r="JSD291" s="79"/>
      <c r="JSE291" s="79"/>
      <c r="JSF291" s="79"/>
      <c r="JSG291" s="79"/>
      <c r="JSH291" s="79"/>
      <c r="JSI291" s="79"/>
      <c r="JSJ291" s="79"/>
      <c r="JSK291" s="79"/>
      <c r="JSL291" s="79"/>
      <c r="JSM291" s="79"/>
      <c r="JSN291" s="79"/>
      <c r="JSO291" s="79"/>
      <c r="JSP291" s="79"/>
      <c r="JSQ291" s="79"/>
      <c r="JSR291" s="79"/>
      <c r="JSS291" s="79"/>
      <c r="JST291" s="79"/>
      <c r="JSU291" s="79"/>
      <c r="JSV291" s="79"/>
      <c r="JSW291" s="79"/>
      <c r="JSX291" s="79"/>
      <c r="JSY291" s="79"/>
      <c r="JSZ291" s="79"/>
      <c r="JTA291" s="79"/>
      <c r="JTB291" s="79"/>
      <c r="JTC291" s="79"/>
      <c r="JTD291" s="79"/>
      <c r="JTE291" s="79"/>
      <c r="JTF291" s="79"/>
      <c r="JTG291" s="79"/>
      <c r="JTH291" s="79"/>
      <c r="JTI291" s="79"/>
      <c r="JTJ291" s="79"/>
      <c r="JTK291" s="79"/>
      <c r="JTL291" s="79"/>
      <c r="JTM291" s="79"/>
      <c r="JTN291" s="79"/>
      <c r="JTO291" s="79"/>
      <c r="JTP291" s="79"/>
      <c r="JTQ291" s="79"/>
      <c r="JTR291" s="79"/>
      <c r="JTS291" s="79"/>
      <c r="JTT291" s="79"/>
      <c r="JTU291" s="79"/>
      <c r="JTV291" s="79"/>
      <c r="JTW291" s="79"/>
      <c r="JTX291" s="79"/>
      <c r="JTY291" s="79"/>
      <c r="JTZ291" s="79"/>
      <c r="JUA291" s="79"/>
      <c r="JUB291" s="79"/>
      <c r="JUC291" s="79"/>
      <c r="JUD291" s="79"/>
      <c r="JUE291" s="79"/>
      <c r="JUF291" s="79"/>
      <c r="JUG291" s="79"/>
      <c r="JUH291" s="79"/>
      <c r="JUI291" s="79"/>
      <c r="JUJ291" s="79"/>
      <c r="JUK291" s="79"/>
      <c r="JUL291" s="79"/>
      <c r="JUM291" s="79"/>
      <c r="JUN291" s="79"/>
      <c r="JUO291" s="79"/>
      <c r="JUP291" s="79"/>
      <c r="JUQ291" s="79"/>
      <c r="JUR291" s="79"/>
      <c r="JUS291" s="79"/>
      <c r="JUT291" s="79"/>
      <c r="JUU291" s="79"/>
      <c r="JUV291" s="79"/>
      <c r="JUW291" s="79"/>
      <c r="JUX291" s="79"/>
      <c r="JUY291" s="79"/>
      <c r="JUZ291" s="79"/>
      <c r="JVA291" s="79"/>
      <c r="JVB291" s="79"/>
      <c r="JVC291" s="79"/>
      <c r="JVD291" s="79"/>
      <c r="JVE291" s="79"/>
      <c r="JVF291" s="79"/>
      <c r="JVG291" s="79"/>
      <c r="JVH291" s="79"/>
      <c r="JVI291" s="79"/>
      <c r="JVJ291" s="79"/>
      <c r="JVK291" s="79"/>
      <c r="JVL291" s="79"/>
      <c r="JVM291" s="79"/>
      <c r="JVN291" s="79"/>
      <c r="JVO291" s="79"/>
      <c r="JVP291" s="79"/>
      <c r="JVQ291" s="79"/>
      <c r="JVR291" s="79"/>
      <c r="JVS291" s="79"/>
      <c r="JVT291" s="79"/>
      <c r="JVU291" s="79"/>
      <c r="JVV291" s="79"/>
      <c r="JVW291" s="79"/>
      <c r="JVX291" s="79"/>
      <c r="JVY291" s="79"/>
      <c r="JVZ291" s="79"/>
      <c r="JWA291" s="79"/>
      <c r="JWB291" s="79"/>
      <c r="JWC291" s="79"/>
      <c r="JWD291" s="79"/>
      <c r="JWE291" s="79"/>
      <c r="JWF291" s="79"/>
      <c r="JWG291" s="79"/>
      <c r="JWH291" s="79"/>
      <c r="JWI291" s="79"/>
      <c r="JWJ291" s="79"/>
      <c r="JWK291" s="79"/>
      <c r="JWL291" s="79"/>
      <c r="JWM291" s="79"/>
      <c r="JWN291" s="79"/>
      <c r="JWO291" s="79"/>
      <c r="JWP291" s="79"/>
      <c r="JWQ291" s="79"/>
      <c r="JWR291" s="79"/>
      <c r="JWS291" s="79"/>
      <c r="JWT291" s="79"/>
      <c r="JWU291" s="79"/>
      <c r="JWV291" s="79"/>
      <c r="JWW291" s="79"/>
      <c r="JWX291" s="79"/>
      <c r="JWY291" s="79"/>
      <c r="JWZ291" s="79"/>
      <c r="JXA291" s="79"/>
      <c r="JXB291" s="79"/>
      <c r="JXC291" s="79"/>
      <c r="JXD291" s="79"/>
      <c r="JXE291" s="79"/>
      <c r="JXF291" s="79"/>
      <c r="JXG291" s="79"/>
      <c r="JXH291" s="79"/>
      <c r="JXI291" s="79"/>
      <c r="JXJ291" s="79"/>
      <c r="JXK291" s="79"/>
      <c r="JXL291" s="79"/>
      <c r="JXM291" s="79"/>
      <c r="JXN291" s="79"/>
      <c r="JXO291" s="79"/>
      <c r="JXP291" s="79"/>
      <c r="JXQ291" s="79"/>
      <c r="JXR291" s="79"/>
      <c r="JXS291" s="79"/>
      <c r="JXT291" s="79"/>
      <c r="JXU291" s="79"/>
      <c r="JXV291" s="79"/>
      <c r="JXW291" s="79"/>
      <c r="JXX291" s="79"/>
      <c r="JXY291" s="79"/>
      <c r="JXZ291" s="79"/>
      <c r="JYA291" s="79"/>
      <c r="JYB291" s="79"/>
      <c r="JYC291" s="79"/>
      <c r="JYD291" s="79"/>
      <c r="JYE291" s="79"/>
      <c r="JYF291" s="79"/>
      <c r="JYG291" s="79"/>
      <c r="JYH291" s="79"/>
      <c r="JYI291" s="79"/>
      <c r="JYJ291" s="79"/>
      <c r="JYK291" s="79"/>
      <c r="JYL291" s="79"/>
      <c r="JYM291" s="79"/>
      <c r="JYN291" s="79"/>
      <c r="JYO291" s="79"/>
      <c r="JYP291" s="79"/>
      <c r="JYQ291" s="79"/>
      <c r="JYR291" s="79"/>
      <c r="JYS291" s="79"/>
      <c r="JYT291" s="79"/>
      <c r="JYU291" s="79"/>
      <c r="JYV291" s="79"/>
      <c r="JYW291" s="79"/>
      <c r="JYX291" s="79"/>
      <c r="JYY291" s="79"/>
      <c r="JYZ291" s="79"/>
      <c r="JZA291" s="79"/>
      <c r="JZB291" s="79"/>
      <c r="JZC291" s="79"/>
      <c r="JZD291" s="79"/>
      <c r="JZE291" s="79"/>
      <c r="JZF291" s="79"/>
      <c r="JZG291" s="79"/>
      <c r="JZH291" s="79"/>
      <c r="JZI291" s="79"/>
      <c r="JZJ291" s="79"/>
      <c r="JZK291" s="79"/>
      <c r="JZL291" s="79"/>
      <c r="JZM291" s="79"/>
      <c r="JZN291" s="79"/>
      <c r="JZO291" s="79"/>
      <c r="JZP291" s="79"/>
      <c r="JZQ291" s="79"/>
      <c r="JZR291" s="79"/>
      <c r="JZS291" s="79"/>
      <c r="JZT291" s="79"/>
      <c r="JZU291" s="79"/>
      <c r="JZV291" s="79"/>
      <c r="JZW291" s="79"/>
      <c r="JZX291" s="79"/>
      <c r="JZY291" s="79"/>
      <c r="JZZ291" s="79"/>
      <c r="KAA291" s="79"/>
      <c r="KAB291" s="79"/>
      <c r="KAC291" s="79"/>
      <c r="KAD291" s="79"/>
      <c r="KAE291" s="79"/>
      <c r="KAF291" s="79"/>
      <c r="KAG291" s="79"/>
      <c r="KAH291" s="79"/>
      <c r="KAI291" s="79"/>
      <c r="KAJ291" s="79"/>
      <c r="KAK291" s="79"/>
      <c r="KAL291" s="79"/>
      <c r="KAM291" s="79"/>
      <c r="KAN291" s="79"/>
      <c r="KAO291" s="79"/>
      <c r="KAP291" s="79"/>
      <c r="KAQ291" s="79"/>
      <c r="KAR291" s="79"/>
      <c r="KAS291" s="79"/>
      <c r="KAT291" s="79"/>
      <c r="KAU291" s="79"/>
      <c r="KAV291" s="79"/>
      <c r="KAW291" s="79"/>
      <c r="KAX291" s="79"/>
      <c r="KAY291" s="79"/>
      <c r="KAZ291" s="79"/>
      <c r="KBA291" s="79"/>
      <c r="KBB291" s="79"/>
      <c r="KBC291" s="79"/>
      <c r="KBD291" s="79"/>
      <c r="KBE291" s="79"/>
      <c r="KBF291" s="79"/>
      <c r="KBG291" s="79"/>
      <c r="KBH291" s="79"/>
      <c r="KBI291" s="79"/>
      <c r="KBJ291" s="79"/>
      <c r="KBK291" s="79"/>
      <c r="KBL291" s="79"/>
      <c r="KBM291" s="79"/>
      <c r="KBN291" s="79"/>
      <c r="KBO291" s="79"/>
      <c r="KBP291" s="79"/>
      <c r="KBQ291" s="79"/>
      <c r="KBR291" s="79"/>
      <c r="KBS291" s="79"/>
      <c r="KBT291" s="79"/>
      <c r="KBU291" s="79"/>
      <c r="KBV291" s="79"/>
      <c r="KBW291" s="79"/>
      <c r="KBX291" s="79"/>
      <c r="KBY291" s="79"/>
      <c r="KBZ291" s="79"/>
      <c r="KCA291" s="79"/>
      <c r="KCB291" s="79"/>
      <c r="KCC291" s="79"/>
      <c r="KCD291" s="79"/>
      <c r="KCE291" s="79"/>
      <c r="KCF291" s="79"/>
      <c r="KCG291" s="79"/>
      <c r="KCH291" s="79"/>
      <c r="KCI291" s="79"/>
      <c r="KCJ291" s="79"/>
      <c r="KCK291" s="79"/>
      <c r="KCL291" s="79"/>
      <c r="KCM291" s="79"/>
      <c r="KCN291" s="79"/>
      <c r="KCO291" s="79"/>
      <c r="KCP291" s="79"/>
      <c r="KCQ291" s="79"/>
      <c r="KCR291" s="79"/>
      <c r="KCS291" s="79"/>
      <c r="KCT291" s="79"/>
      <c r="KCU291" s="79"/>
      <c r="KCV291" s="79"/>
      <c r="KCW291" s="79"/>
      <c r="KCX291" s="79"/>
      <c r="KCY291" s="79"/>
      <c r="KCZ291" s="79"/>
      <c r="KDA291" s="79"/>
      <c r="KDB291" s="79"/>
      <c r="KDC291" s="79"/>
      <c r="KDD291" s="79"/>
      <c r="KDE291" s="79"/>
      <c r="KDF291" s="79"/>
      <c r="KDG291" s="79"/>
      <c r="KDH291" s="79"/>
      <c r="KDI291" s="79"/>
      <c r="KDJ291" s="79"/>
      <c r="KDK291" s="79"/>
      <c r="KDL291" s="79"/>
      <c r="KDM291" s="79"/>
      <c r="KDN291" s="79"/>
      <c r="KDO291" s="79"/>
      <c r="KDP291" s="79"/>
      <c r="KDQ291" s="79"/>
      <c r="KDR291" s="79"/>
      <c r="KDS291" s="79"/>
      <c r="KDT291" s="79"/>
      <c r="KDU291" s="79"/>
      <c r="KDV291" s="79"/>
      <c r="KDW291" s="79"/>
      <c r="KDX291" s="79"/>
      <c r="KDY291" s="79"/>
      <c r="KDZ291" s="79"/>
      <c r="KEA291" s="79"/>
      <c r="KEB291" s="79"/>
      <c r="KEC291" s="79"/>
      <c r="KED291" s="79"/>
      <c r="KEE291" s="79"/>
      <c r="KEF291" s="79"/>
      <c r="KEG291" s="79"/>
      <c r="KEH291" s="79"/>
      <c r="KEI291" s="79"/>
      <c r="KEJ291" s="79"/>
      <c r="KEK291" s="79"/>
      <c r="KEL291" s="79"/>
      <c r="KEM291" s="79"/>
      <c r="KEN291" s="79"/>
      <c r="KEO291" s="79"/>
      <c r="KEP291" s="79"/>
      <c r="KEQ291" s="79"/>
      <c r="KER291" s="79"/>
      <c r="KES291" s="79"/>
      <c r="KET291" s="79"/>
      <c r="KEU291" s="79"/>
      <c r="KEV291" s="79"/>
      <c r="KEW291" s="79"/>
      <c r="KEX291" s="79"/>
      <c r="KEY291" s="79"/>
      <c r="KEZ291" s="79"/>
      <c r="KFA291" s="79"/>
      <c r="KFB291" s="79"/>
      <c r="KFC291" s="79"/>
      <c r="KFD291" s="79"/>
      <c r="KFE291" s="79"/>
      <c r="KFF291" s="79"/>
      <c r="KFG291" s="79"/>
      <c r="KFH291" s="79"/>
      <c r="KFI291" s="79"/>
      <c r="KFJ291" s="79"/>
      <c r="KFK291" s="79"/>
      <c r="KFL291" s="79"/>
      <c r="KFM291" s="79"/>
      <c r="KFN291" s="79"/>
      <c r="KFO291" s="79"/>
      <c r="KFP291" s="79"/>
      <c r="KFQ291" s="79"/>
      <c r="KFR291" s="79"/>
      <c r="KFS291" s="79"/>
      <c r="KFT291" s="79"/>
      <c r="KFU291" s="79"/>
      <c r="KFV291" s="79"/>
      <c r="KFW291" s="79"/>
      <c r="KFX291" s="79"/>
      <c r="KFY291" s="79"/>
      <c r="KFZ291" s="79"/>
      <c r="KGA291" s="79"/>
      <c r="KGB291" s="79"/>
      <c r="KGC291" s="79"/>
      <c r="KGD291" s="79"/>
      <c r="KGE291" s="79"/>
      <c r="KGF291" s="79"/>
      <c r="KGG291" s="79"/>
      <c r="KGH291" s="79"/>
      <c r="KGI291" s="79"/>
      <c r="KGJ291" s="79"/>
      <c r="KGK291" s="79"/>
      <c r="KGL291" s="79"/>
      <c r="KGM291" s="79"/>
      <c r="KGN291" s="79"/>
      <c r="KGO291" s="79"/>
      <c r="KGP291" s="79"/>
      <c r="KGQ291" s="79"/>
      <c r="KGR291" s="79"/>
      <c r="KGS291" s="79"/>
      <c r="KGT291" s="79"/>
      <c r="KGU291" s="79"/>
      <c r="KGV291" s="79"/>
      <c r="KGW291" s="79"/>
      <c r="KGX291" s="79"/>
      <c r="KGY291" s="79"/>
      <c r="KGZ291" s="79"/>
      <c r="KHA291" s="79"/>
      <c r="KHB291" s="79"/>
      <c r="KHC291" s="79"/>
      <c r="KHD291" s="79"/>
      <c r="KHE291" s="79"/>
      <c r="KHF291" s="79"/>
      <c r="KHG291" s="79"/>
      <c r="KHH291" s="79"/>
      <c r="KHI291" s="79"/>
      <c r="KHJ291" s="79"/>
      <c r="KHK291" s="79"/>
      <c r="KHL291" s="79"/>
      <c r="KHM291" s="79"/>
      <c r="KHN291" s="79"/>
      <c r="KHO291" s="79"/>
      <c r="KHP291" s="79"/>
      <c r="KHQ291" s="79"/>
      <c r="KHR291" s="79"/>
      <c r="KHS291" s="79"/>
      <c r="KHT291" s="79"/>
      <c r="KHU291" s="79"/>
      <c r="KHV291" s="79"/>
      <c r="KHW291" s="79"/>
      <c r="KHX291" s="79"/>
      <c r="KHY291" s="79"/>
      <c r="KHZ291" s="79"/>
      <c r="KIA291" s="79"/>
      <c r="KIB291" s="79"/>
      <c r="KIC291" s="79"/>
      <c r="KID291" s="79"/>
      <c r="KIE291" s="79"/>
      <c r="KIF291" s="79"/>
      <c r="KIG291" s="79"/>
      <c r="KIH291" s="79"/>
      <c r="KII291" s="79"/>
      <c r="KIJ291" s="79"/>
      <c r="KIK291" s="79"/>
      <c r="KIL291" s="79"/>
      <c r="KIM291" s="79"/>
      <c r="KIN291" s="79"/>
      <c r="KIO291" s="79"/>
      <c r="KIP291" s="79"/>
      <c r="KIQ291" s="79"/>
      <c r="KIR291" s="79"/>
      <c r="KIS291" s="79"/>
      <c r="KIT291" s="79"/>
      <c r="KIU291" s="79"/>
      <c r="KIV291" s="79"/>
      <c r="KIW291" s="79"/>
      <c r="KIX291" s="79"/>
      <c r="KIY291" s="79"/>
      <c r="KIZ291" s="79"/>
      <c r="KJA291" s="79"/>
      <c r="KJB291" s="79"/>
      <c r="KJC291" s="79"/>
      <c r="KJD291" s="79"/>
      <c r="KJE291" s="79"/>
      <c r="KJF291" s="79"/>
      <c r="KJG291" s="79"/>
      <c r="KJH291" s="79"/>
      <c r="KJI291" s="79"/>
      <c r="KJJ291" s="79"/>
      <c r="KJK291" s="79"/>
      <c r="KJL291" s="79"/>
      <c r="KJM291" s="79"/>
      <c r="KJN291" s="79"/>
      <c r="KJO291" s="79"/>
      <c r="KJP291" s="79"/>
      <c r="KJQ291" s="79"/>
      <c r="KJR291" s="79"/>
      <c r="KJS291" s="79"/>
      <c r="KJT291" s="79"/>
      <c r="KJU291" s="79"/>
      <c r="KJV291" s="79"/>
      <c r="KJW291" s="79"/>
      <c r="KJX291" s="79"/>
      <c r="KJY291" s="79"/>
      <c r="KJZ291" s="79"/>
      <c r="KKA291" s="79"/>
      <c r="KKB291" s="79"/>
      <c r="KKC291" s="79"/>
      <c r="KKD291" s="79"/>
      <c r="KKE291" s="79"/>
      <c r="KKF291" s="79"/>
      <c r="KKG291" s="79"/>
      <c r="KKH291" s="79"/>
      <c r="KKI291" s="79"/>
      <c r="KKJ291" s="79"/>
      <c r="KKK291" s="79"/>
      <c r="KKL291" s="79"/>
      <c r="KKM291" s="79"/>
      <c r="KKN291" s="79"/>
      <c r="KKO291" s="79"/>
      <c r="KKP291" s="79"/>
      <c r="KKQ291" s="79"/>
      <c r="KKR291" s="79"/>
      <c r="KKS291" s="79"/>
      <c r="KKT291" s="79"/>
      <c r="KKU291" s="79"/>
      <c r="KKV291" s="79"/>
      <c r="KKW291" s="79"/>
      <c r="KKX291" s="79"/>
      <c r="KKY291" s="79"/>
      <c r="KKZ291" s="79"/>
      <c r="KLA291" s="79"/>
      <c r="KLB291" s="79"/>
      <c r="KLC291" s="79"/>
      <c r="KLD291" s="79"/>
      <c r="KLE291" s="79"/>
      <c r="KLF291" s="79"/>
      <c r="KLG291" s="79"/>
      <c r="KLH291" s="79"/>
      <c r="KLI291" s="79"/>
      <c r="KLJ291" s="79"/>
      <c r="KLK291" s="79"/>
      <c r="KLL291" s="79"/>
      <c r="KLM291" s="79"/>
      <c r="KLN291" s="79"/>
      <c r="KLO291" s="79"/>
      <c r="KLP291" s="79"/>
      <c r="KLQ291" s="79"/>
      <c r="KLR291" s="79"/>
      <c r="KLS291" s="79"/>
      <c r="KLT291" s="79"/>
      <c r="KLU291" s="79"/>
      <c r="KLV291" s="79"/>
      <c r="KLW291" s="79"/>
      <c r="KLX291" s="79"/>
      <c r="KLY291" s="79"/>
      <c r="KLZ291" s="79"/>
      <c r="KMA291" s="79"/>
      <c r="KMB291" s="79"/>
      <c r="KMC291" s="79"/>
      <c r="KMD291" s="79"/>
      <c r="KME291" s="79"/>
      <c r="KMF291" s="79"/>
      <c r="KMG291" s="79"/>
      <c r="KMH291" s="79"/>
      <c r="KMI291" s="79"/>
      <c r="KMJ291" s="79"/>
      <c r="KMK291" s="79"/>
      <c r="KML291" s="79"/>
      <c r="KMM291" s="79"/>
      <c r="KMN291" s="79"/>
      <c r="KMO291" s="79"/>
      <c r="KMP291" s="79"/>
      <c r="KMQ291" s="79"/>
      <c r="KMR291" s="79"/>
      <c r="KMS291" s="79"/>
      <c r="KMT291" s="79"/>
      <c r="KMU291" s="79"/>
      <c r="KMV291" s="79"/>
      <c r="KMW291" s="79"/>
      <c r="KMX291" s="79"/>
      <c r="KMY291" s="79"/>
      <c r="KMZ291" s="79"/>
      <c r="KNA291" s="79"/>
      <c r="KNB291" s="79"/>
      <c r="KNC291" s="79"/>
      <c r="KND291" s="79"/>
      <c r="KNE291" s="79"/>
      <c r="KNF291" s="79"/>
      <c r="KNG291" s="79"/>
      <c r="KNH291" s="79"/>
      <c r="KNI291" s="79"/>
      <c r="KNJ291" s="79"/>
      <c r="KNK291" s="79"/>
      <c r="KNL291" s="79"/>
      <c r="KNM291" s="79"/>
      <c r="KNN291" s="79"/>
      <c r="KNO291" s="79"/>
      <c r="KNP291" s="79"/>
      <c r="KNQ291" s="79"/>
      <c r="KNR291" s="79"/>
      <c r="KNS291" s="79"/>
      <c r="KNT291" s="79"/>
      <c r="KNU291" s="79"/>
      <c r="KNV291" s="79"/>
      <c r="KNW291" s="79"/>
      <c r="KNX291" s="79"/>
      <c r="KNY291" s="79"/>
      <c r="KNZ291" s="79"/>
      <c r="KOA291" s="79"/>
      <c r="KOB291" s="79"/>
      <c r="KOC291" s="79"/>
      <c r="KOD291" s="79"/>
      <c r="KOE291" s="79"/>
      <c r="KOF291" s="79"/>
      <c r="KOG291" s="79"/>
      <c r="KOH291" s="79"/>
      <c r="KOI291" s="79"/>
      <c r="KOJ291" s="79"/>
      <c r="KOK291" s="79"/>
      <c r="KOL291" s="79"/>
      <c r="KOM291" s="79"/>
      <c r="KON291" s="79"/>
      <c r="KOO291" s="79"/>
      <c r="KOP291" s="79"/>
      <c r="KOQ291" s="79"/>
      <c r="KOR291" s="79"/>
      <c r="KOS291" s="79"/>
      <c r="KOT291" s="79"/>
      <c r="KOU291" s="79"/>
      <c r="KOV291" s="79"/>
      <c r="KOW291" s="79"/>
      <c r="KOX291" s="79"/>
      <c r="KOY291" s="79"/>
      <c r="KOZ291" s="79"/>
      <c r="KPA291" s="79"/>
      <c r="KPB291" s="79"/>
      <c r="KPC291" s="79"/>
      <c r="KPD291" s="79"/>
      <c r="KPE291" s="79"/>
      <c r="KPF291" s="79"/>
      <c r="KPG291" s="79"/>
      <c r="KPH291" s="79"/>
      <c r="KPI291" s="79"/>
      <c r="KPJ291" s="79"/>
      <c r="KPK291" s="79"/>
      <c r="KPL291" s="79"/>
      <c r="KPM291" s="79"/>
      <c r="KPN291" s="79"/>
      <c r="KPO291" s="79"/>
      <c r="KPP291" s="79"/>
      <c r="KPQ291" s="79"/>
      <c r="KPR291" s="79"/>
      <c r="KPS291" s="79"/>
      <c r="KPT291" s="79"/>
      <c r="KPU291" s="79"/>
      <c r="KPV291" s="79"/>
      <c r="KPW291" s="79"/>
      <c r="KPX291" s="79"/>
      <c r="KPY291" s="79"/>
      <c r="KPZ291" s="79"/>
      <c r="KQA291" s="79"/>
      <c r="KQB291" s="79"/>
      <c r="KQC291" s="79"/>
      <c r="KQD291" s="79"/>
      <c r="KQE291" s="79"/>
      <c r="KQF291" s="79"/>
      <c r="KQG291" s="79"/>
      <c r="KQH291" s="79"/>
      <c r="KQI291" s="79"/>
      <c r="KQJ291" s="79"/>
      <c r="KQK291" s="79"/>
      <c r="KQL291" s="79"/>
      <c r="KQM291" s="79"/>
      <c r="KQN291" s="79"/>
      <c r="KQO291" s="79"/>
      <c r="KQP291" s="79"/>
      <c r="KQQ291" s="79"/>
      <c r="KQR291" s="79"/>
      <c r="KQS291" s="79"/>
      <c r="KQT291" s="79"/>
      <c r="KQU291" s="79"/>
      <c r="KQV291" s="79"/>
      <c r="KQW291" s="79"/>
      <c r="KQX291" s="79"/>
      <c r="KQY291" s="79"/>
      <c r="KQZ291" s="79"/>
      <c r="KRA291" s="79"/>
      <c r="KRB291" s="79"/>
      <c r="KRC291" s="79"/>
      <c r="KRD291" s="79"/>
      <c r="KRE291" s="79"/>
      <c r="KRF291" s="79"/>
      <c r="KRG291" s="79"/>
      <c r="KRH291" s="79"/>
      <c r="KRI291" s="79"/>
      <c r="KRJ291" s="79"/>
      <c r="KRK291" s="79"/>
      <c r="KRL291" s="79"/>
      <c r="KRM291" s="79"/>
      <c r="KRN291" s="79"/>
      <c r="KRO291" s="79"/>
      <c r="KRP291" s="79"/>
      <c r="KRQ291" s="79"/>
      <c r="KRR291" s="79"/>
      <c r="KRS291" s="79"/>
      <c r="KRT291" s="79"/>
      <c r="KRU291" s="79"/>
      <c r="KRV291" s="79"/>
      <c r="KRW291" s="79"/>
      <c r="KRX291" s="79"/>
      <c r="KRY291" s="79"/>
      <c r="KRZ291" s="79"/>
      <c r="KSA291" s="79"/>
      <c r="KSB291" s="79"/>
      <c r="KSC291" s="79"/>
      <c r="KSD291" s="79"/>
      <c r="KSE291" s="79"/>
      <c r="KSF291" s="79"/>
      <c r="KSG291" s="79"/>
      <c r="KSH291" s="79"/>
      <c r="KSI291" s="79"/>
      <c r="KSJ291" s="79"/>
      <c r="KSK291" s="79"/>
      <c r="KSL291" s="79"/>
      <c r="KSM291" s="79"/>
      <c r="KSN291" s="79"/>
      <c r="KSO291" s="79"/>
      <c r="KSP291" s="79"/>
      <c r="KSQ291" s="79"/>
      <c r="KSR291" s="79"/>
      <c r="KSS291" s="79"/>
      <c r="KST291" s="79"/>
      <c r="KSU291" s="79"/>
      <c r="KSV291" s="79"/>
      <c r="KSW291" s="79"/>
      <c r="KSX291" s="79"/>
      <c r="KSY291" s="79"/>
      <c r="KSZ291" s="79"/>
      <c r="KTA291" s="79"/>
      <c r="KTB291" s="79"/>
      <c r="KTC291" s="79"/>
      <c r="KTD291" s="79"/>
      <c r="KTE291" s="79"/>
      <c r="KTF291" s="79"/>
      <c r="KTG291" s="79"/>
      <c r="KTH291" s="79"/>
      <c r="KTI291" s="79"/>
      <c r="KTJ291" s="79"/>
      <c r="KTK291" s="79"/>
      <c r="KTL291" s="79"/>
      <c r="KTM291" s="79"/>
      <c r="KTN291" s="79"/>
      <c r="KTO291" s="79"/>
      <c r="KTP291" s="79"/>
      <c r="KTQ291" s="79"/>
      <c r="KTR291" s="79"/>
      <c r="KTS291" s="79"/>
      <c r="KTT291" s="79"/>
      <c r="KTU291" s="79"/>
      <c r="KTV291" s="79"/>
      <c r="KTW291" s="79"/>
      <c r="KTX291" s="79"/>
      <c r="KTY291" s="79"/>
      <c r="KTZ291" s="79"/>
      <c r="KUA291" s="79"/>
      <c r="KUB291" s="79"/>
      <c r="KUC291" s="79"/>
      <c r="KUD291" s="79"/>
      <c r="KUE291" s="79"/>
      <c r="KUF291" s="79"/>
      <c r="KUG291" s="79"/>
      <c r="KUH291" s="79"/>
      <c r="KUI291" s="79"/>
      <c r="KUJ291" s="79"/>
      <c r="KUK291" s="79"/>
      <c r="KUL291" s="79"/>
      <c r="KUM291" s="79"/>
      <c r="KUN291" s="79"/>
      <c r="KUO291" s="79"/>
      <c r="KUP291" s="79"/>
      <c r="KUQ291" s="79"/>
      <c r="KUR291" s="79"/>
      <c r="KUS291" s="79"/>
      <c r="KUT291" s="79"/>
      <c r="KUU291" s="79"/>
      <c r="KUV291" s="79"/>
      <c r="KUW291" s="79"/>
      <c r="KUX291" s="79"/>
      <c r="KUY291" s="79"/>
      <c r="KUZ291" s="79"/>
      <c r="KVA291" s="79"/>
      <c r="KVB291" s="79"/>
      <c r="KVC291" s="79"/>
      <c r="KVD291" s="79"/>
      <c r="KVE291" s="79"/>
      <c r="KVF291" s="79"/>
      <c r="KVG291" s="79"/>
      <c r="KVH291" s="79"/>
      <c r="KVI291" s="79"/>
      <c r="KVJ291" s="79"/>
      <c r="KVK291" s="79"/>
      <c r="KVL291" s="79"/>
      <c r="KVM291" s="79"/>
      <c r="KVN291" s="79"/>
      <c r="KVO291" s="79"/>
      <c r="KVP291" s="79"/>
      <c r="KVQ291" s="79"/>
      <c r="KVR291" s="79"/>
      <c r="KVS291" s="79"/>
      <c r="KVT291" s="79"/>
      <c r="KVU291" s="79"/>
      <c r="KVV291" s="79"/>
      <c r="KVW291" s="79"/>
      <c r="KVX291" s="79"/>
      <c r="KVY291" s="79"/>
      <c r="KVZ291" s="79"/>
      <c r="KWA291" s="79"/>
      <c r="KWB291" s="79"/>
      <c r="KWC291" s="79"/>
      <c r="KWD291" s="79"/>
      <c r="KWE291" s="79"/>
      <c r="KWF291" s="79"/>
      <c r="KWG291" s="79"/>
      <c r="KWH291" s="79"/>
      <c r="KWI291" s="79"/>
      <c r="KWJ291" s="79"/>
      <c r="KWK291" s="79"/>
      <c r="KWL291" s="79"/>
      <c r="KWM291" s="79"/>
      <c r="KWN291" s="79"/>
      <c r="KWO291" s="79"/>
      <c r="KWP291" s="79"/>
      <c r="KWQ291" s="79"/>
      <c r="KWR291" s="79"/>
      <c r="KWS291" s="79"/>
      <c r="KWT291" s="79"/>
      <c r="KWU291" s="79"/>
      <c r="KWV291" s="79"/>
      <c r="KWW291" s="79"/>
      <c r="KWX291" s="79"/>
      <c r="KWY291" s="79"/>
      <c r="KWZ291" s="79"/>
      <c r="KXA291" s="79"/>
      <c r="KXB291" s="79"/>
      <c r="KXC291" s="79"/>
      <c r="KXD291" s="79"/>
      <c r="KXE291" s="79"/>
      <c r="KXF291" s="79"/>
      <c r="KXG291" s="79"/>
      <c r="KXH291" s="79"/>
      <c r="KXI291" s="79"/>
      <c r="KXJ291" s="79"/>
      <c r="KXK291" s="79"/>
      <c r="KXL291" s="79"/>
      <c r="KXM291" s="79"/>
      <c r="KXN291" s="79"/>
      <c r="KXO291" s="79"/>
      <c r="KXP291" s="79"/>
      <c r="KXQ291" s="79"/>
      <c r="KXR291" s="79"/>
      <c r="KXS291" s="79"/>
      <c r="KXT291" s="79"/>
      <c r="KXU291" s="79"/>
      <c r="KXV291" s="79"/>
      <c r="KXW291" s="79"/>
      <c r="KXX291" s="79"/>
      <c r="KXY291" s="79"/>
      <c r="KXZ291" s="79"/>
      <c r="KYA291" s="79"/>
      <c r="KYB291" s="79"/>
      <c r="KYC291" s="79"/>
      <c r="KYD291" s="79"/>
      <c r="KYE291" s="79"/>
      <c r="KYF291" s="79"/>
      <c r="KYG291" s="79"/>
      <c r="KYH291" s="79"/>
      <c r="KYI291" s="79"/>
      <c r="KYJ291" s="79"/>
      <c r="KYK291" s="79"/>
      <c r="KYL291" s="79"/>
      <c r="KYM291" s="79"/>
      <c r="KYN291" s="79"/>
      <c r="KYO291" s="79"/>
      <c r="KYP291" s="79"/>
      <c r="KYQ291" s="79"/>
      <c r="KYR291" s="79"/>
      <c r="KYS291" s="79"/>
      <c r="KYT291" s="79"/>
      <c r="KYU291" s="79"/>
      <c r="KYV291" s="79"/>
      <c r="KYW291" s="79"/>
      <c r="KYX291" s="79"/>
      <c r="KYY291" s="79"/>
      <c r="KYZ291" s="79"/>
      <c r="KZA291" s="79"/>
      <c r="KZB291" s="79"/>
      <c r="KZC291" s="79"/>
      <c r="KZD291" s="79"/>
      <c r="KZE291" s="79"/>
      <c r="KZF291" s="79"/>
      <c r="KZG291" s="79"/>
      <c r="KZH291" s="79"/>
      <c r="KZI291" s="79"/>
      <c r="KZJ291" s="79"/>
      <c r="KZK291" s="79"/>
      <c r="KZL291" s="79"/>
      <c r="KZM291" s="79"/>
      <c r="KZN291" s="79"/>
      <c r="KZO291" s="79"/>
      <c r="KZP291" s="79"/>
      <c r="KZQ291" s="79"/>
      <c r="KZR291" s="79"/>
      <c r="KZS291" s="79"/>
      <c r="KZT291" s="79"/>
      <c r="KZU291" s="79"/>
      <c r="KZV291" s="79"/>
      <c r="KZW291" s="79"/>
      <c r="KZX291" s="79"/>
      <c r="KZY291" s="79"/>
      <c r="KZZ291" s="79"/>
      <c r="LAA291" s="79"/>
      <c r="LAB291" s="79"/>
      <c r="LAC291" s="79"/>
      <c r="LAD291" s="79"/>
      <c r="LAE291" s="79"/>
      <c r="LAF291" s="79"/>
      <c r="LAG291" s="79"/>
      <c r="LAH291" s="79"/>
      <c r="LAI291" s="79"/>
      <c r="LAJ291" s="79"/>
      <c r="LAK291" s="79"/>
      <c r="LAL291" s="79"/>
      <c r="LAM291" s="79"/>
      <c r="LAN291" s="79"/>
      <c r="LAO291" s="79"/>
      <c r="LAP291" s="79"/>
      <c r="LAQ291" s="79"/>
      <c r="LAR291" s="79"/>
      <c r="LAS291" s="79"/>
      <c r="LAT291" s="79"/>
      <c r="LAU291" s="79"/>
      <c r="LAV291" s="79"/>
      <c r="LAW291" s="79"/>
      <c r="LAX291" s="79"/>
      <c r="LAY291" s="79"/>
      <c r="LAZ291" s="79"/>
      <c r="LBA291" s="79"/>
      <c r="LBB291" s="79"/>
      <c r="LBC291" s="79"/>
      <c r="LBD291" s="79"/>
      <c r="LBE291" s="79"/>
      <c r="LBF291" s="79"/>
      <c r="LBG291" s="79"/>
      <c r="LBH291" s="79"/>
      <c r="LBI291" s="79"/>
      <c r="LBJ291" s="79"/>
      <c r="LBK291" s="79"/>
      <c r="LBL291" s="79"/>
      <c r="LBM291" s="79"/>
      <c r="LBN291" s="79"/>
      <c r="LBO291" s="79"/>
      <c r="LBP291" s="79"/>
      <c r="LBQ291" s="79"/>
      <c r="LBR291" s="79"/>
      <c r="LBS291" s="79"/>
      <c r="LBT291" s="79"/>
      <c r="LBU291" s="79"/>
      <c r="LBV291" s="79"/>
      <c r="LBW291" s="79"/>
      <c r="LBX291" s="79"/>
      <c r="LBY291" s="79"/>
      <c r="LBZ291" s="79"/>
      <c r="LCA291" s="79"/>
      <c r="LCB291" s="79"/>
      <c r="LCC291" s="79"/>
      <c r="LCD291" s="79"/>
      <c r="LCE291" s="79"/>
      <c r="LCF291" s="79"/>
      <c r="LCG291" s="79"/>
      <c r="LCH291" s="79"/>
      <c r="LCI291" s="79"/>
      <c r="LCJ291" s="79"/>
      <c r="LCK291" s="79"/>
      <c r="LCL291" s="79"/>
      <c r="LCM291" s="79"/>
      <c r="LCN291" s="79"/>
      <c r="LCO291" s="79"/>
      <c r="LCP291" s="79"/>
      <c r="LCQ291" s="79"/>
      <c r="LCR291" s="79"/>
      <c r="LCS291" s="79"/>
      <c r="LCT291" s="79"/>
      <c r="LCU291" s="79"/>
      <c r="LCV291" s="79"/>
      <c r="LCW291" s="79"/>
      <c r="LCX291" s="79"/>
      <c r="LCY291" s="79"/>
      <c r="LCZ291" s="79"/>
      <c r="LDA291" s="79"/>
      <c r="LDB291" s="79"/>
      <c r="LDC291" s="79"/>
      <c r="LDD291" s="79"/>
      <c r="LDE291" s="79"/>
      <c r="LDF291" s="79"/>
      <c r="LDG291" s="79"/>
      <c r="LDH291" s="79"/>
      <c r="LDI291" s="79"/>
      <c r="LDJ291" s="79"/>
      <c r="LDK291" s="79"/>
      <c r="LDL291" s="79"/>
      <c r="LDM291" s="79"/>
      <c r="LDN291" s="79"/>
      <c r="LDO291" s="79"/>
      <c r="LDP291" s="79"/>
      <c r="LDQ291" s="79"/>
      <c r="LDR291" s="79"/>
      <c r="LDS291" s="79"/>
      <c r="LDT291" s="79"/>
      <c r="LDU291" s="79"/>
      <c r="LDV291" s="79"/>
      <c r="LDW291" s="79"/>
      <c r="LDX291" s="79"/>
      <c r="LDY291" s="79"/>
      <c r="LDZ291" s="79"/>
      <c r="LEA291" s="79"/>
      <c r="LEB291" s="79"/>
      <c r="LEC291" s="79"/>
      <c r="LED291" s="79"/>
      <c r="LEE291" s="79"/>
      <c r="LEF291" s="79"/>
      <c r="LEG291" s="79"/>
      <c r="LEH291" s="79"/>
      <c r="LEI291" s="79"/>
      <c r="LEJ291" s="79"/>
      <c r="LEK291" s="79"/>
      <c r="LEL291" s="79"/>
      <c r="LEM291" s="79"/>
      <c r="LEN291" s="79"/>
      <c r="LEO291" s="79"/>
      <c r="LEP291" s="79"/>
      <c r="LEQ291" s="79"/>
      <c r="LER291" s="79"/>
      <c r="LES291" s="79"/>
      <c r="LET291" s="79"/>
      <c r="LEU291" s="79"/>
      <c r="LEV291" s="79"/>
      <c r="LEW291" s="79"/>
      <c r="LEX291" s="79"/>
      <c r="LEY291" s="79"/>
      <c r="LEZ291" s="79"/>
      <c r="LFA291" s="79"/>
      <c r="LFB291" s="79"/>
      <c r="LFC291" s="79"/>
      <c r="LFD291" s="79"/>
      <c r="LFE291" s="79"/>
      <c r="LFF291" s="79"/>
      <c r="LFG291" s="79"/>
      <c r="LFH291" s="79"/>
      <c r="LFI291" s="79"/>
      <c r="LFJ291" s="79"/>
      <c r="LFK291" s="79"/>
      <c r="LFL291" s="79"/>
      <c r="LFM291" s="79"/>
      <c r="LFN291" s="79"/>
      <c r="LFO291" s="79"/>
      <c r="LFP291" s="79"/>
      <c r="LFQ291" s="79"/>
      <c r="LFR291" s="79"/>
      <c r="LFS291" s="79"/>
      <c r="LFT291" s="79"/>
      <c r="LFU291" s="79"/>
      <c r="LFV291" s="79"/>
      <c r="LFW291" s="79"/>
      <c r="LFX291" s="79"/>
      <c r="LFY291" s="79"/>
      <c r="LFZ291" s="79"/>
      <c r="LGA291" s="79"/>
      <c r="LGB291" s="79"/>
      <c r="LGC291" s="79"/>
      <c r="LGD291" s="79"/>
      <c r="LGE291" s="79"/>
      <c r="LGF291" s="79"/>
      <c r="LGG291" s="79"/>
      <c r="LGH291" s="79"/>
      <c r="LGI291" s="79"/>
      <c r="LGJ291" s="79"/>
      <c r="LGK291" s="79"/>
      <c r="LGL291" s="79"/>
      <c r="LGM291" s="79"/>
      <c r="LGN291" s="79"/>
      <c r="LGO291" s="79"/>
      <c r="LGP291" s="79"/>
      <c r="LGQ291" s="79"/>
      <c r="LGR291" s="79"/>
      <c r="LGS291" s="79"/>
      <c r="LGT291" s="79"/>
      <c r="LGU291" s="79"/>
      <c r="LGV291" s="79"/>
      <c r="LGW291" s="79"/>
      <c r="LGX291" s="79"/>
      <c r="LGY291" s="79"/>
      <c r="LGZ291" s="79"/>
      <c r="LHA291" s="79"/>
      <c r="LHB291" s="79"/>
      <c r="LHC291" s="79"/>
      <c r="LHD291" s="79"/>
      <c r="LHE291" s="79"/>
      <c r="LHF291" s="79"/>
      <c r="LHG291" s="79"/>
      <c r="LHH291" s="79"/>
      <c r="LHI291" s="79"/>
      <c r="LHJ291" s="79"/>
      <c r="LHK291" s="79"/>
      <c r="LHL291" s="79"/>
      <c r="LHM291" s="79"/>
      <c r="LHN291" s="79"/>
      <c r="LHO291" s="79"/>
      <c r="LHP291" s="79"/>
      <c r="LHQ291" s="79"/>
      <c r="LHR291" s="79"/>
      <c r="LHS291" s="79"/>
      <c r="LHT291" s="79"/>
      <c r="LHU291" s="79"/>
      <c r="LHV291" s="79"/>
      <c r="LHW291" s="79"/>
      <c r="LHX291" s="79"/>
      <c r="LHY291" s="79"/>
      <c r="LHZ291" s="79"/>
      <c r="LIA291" s="79"/>
      <c r="LIB291" s="79"/>
      <c r="LIC291" s="79"/>
      <c r="LID291" s="79"/>
      <c r="LIE291" s="79"/>
      <c r="LIF291" s="79"/>
      <c r="LIG291" s="79"/>
      <c r="LIH291" s="79"/>
      <c r="LII291" s="79"/>
      <c r="LIJ291" s="79"/>
      <c r="LIK291" s="79"/>
      <c r="LIL291" s="79"/>
      <c r="LIM291" s="79"/>
      <c r="LIN291" s="79"/>
      <c r="LIO291" s="79"/>
      <c r="LIP291" s="79"/>
      <c r="LIQ291" s="79"/>
      <c r="LIR291" s="79"/>
      <c r="LIS291" s="79"/>
      <c r="LIT291" s="79"/>
      <c r="LIU291" s="79"/>
      <c r="LIV291" s="79"/>
      <c r="LIW291" s="79"/>
      <c r="LIX291" s="79"/>
      <c r="LIY291" s="79"/>
      <c r="LIZ291" s="79"/>
      <c r="LJA291" s="79"/>
      <c r="LJB291" s="79"/>
      <c r="LJC291" s="79"/>
      <c r="LJD291" s="79"/>
      <c r="LJE291" s="79"/>
      <c r="LJF291" s="79"/>
      <c r="LJG291" s="79"/>
      <c r="LJH291" s="79"/>
      <c r="LJI291" s="79"/>
      <c r="LJJ291" s="79"/>
      <c r="LJK291" s="79"/>
      <c r="LJL291" s="79"/>
      <c r="LJM291" s="79"/>
      <c r="LJN291" s="79"/>
      <c r="LJO291" s="79"/>
      <c r="LJP291" s="79"/>
      <c r="LJQ291" s="79"/>
      <c r="LJR291" s="79"/>
      <c r="LJS291" s="79"/>
      <c r="LJT291" s="79"/>
      <c r="LJU291" s="79"/>
      <c r="LJV291" s="79"/>
      <c r="LJW291" s="79"/>
      <c r="LJX291" s="79"/>
      <c r="LJY291" s="79"/>
      <c r="LJZ291" s="79"/>
      <c r="LKA291" s="79"/>
      <c r="LKB291" s="79"/>
      <c r="LKC291" s="79"/>
      <c r="LKD291" s="79"/>
      <c r="LKE291" s="79"/>
      <c r="LKF291" s="79"/>
      <c r="LKG291" s="79"/>
      <c r="LKH291" s="79"/>
      <c r="LKI291" s="79"/>
      <c r="LKJ291" s="79"/>
      <c r="LKK291" s="79"/>
      <c r="LKL291" s="79"/>
      <c r="LKM291" s="79"/>
      <c r="LKN291" s="79"/>
      <c r="LKO291" s="79"/>
      <c r="LKP291" s="79"/>
      <c r="LKQ291" s="79"/>
      <c r="LKR291" s="79"/>
      <c r="LKS291" s="79"/>
      <c r="LKT291" s="79"/>
      <c r="LKU291" s="79"/>
      <c r="LKV291" s="79"/>
      <c r="LKW291" s="79"/>
      <c r="LKX291" s="79"/>
      <c r="LKY291" s="79"/>
      <c r="LKZ291" s="79"/>
      <c r="LLA291" s="79"/>
      <c r="LLB291" s="79"/>
      <c r="LLC291" s="79"/>
      <c r="LLD291" s="79"/>
      <c r="LLE291" s="79"/>
      <c r="LLF291" s="79"/>
      <c r="LLG291" s="79"/>
      <c r="LLH291" s="79"/>
      <c r="LLI291" s="79"/>
      <c r="LLJ291" s="79"/>
      <c r="LLK291" s="79"/>
      <c r="LLL291" s="79"/>
      <c r="LLM291" s="79"/>
      <c r="LLN291" s="79"/>
      <c r="LLO291" s="79"/>
      <c r="LLP291" s="79"/>
      <c r="LLQ291" s="79"/>
      <c r="LLR291" s="79"/>
      <c r="LLS291" s="79"/>
      <c r="LLT291" s="79"/>
      <c r="LLU291" s="79"/>
      <c r="LLV291" s="79"/>
      <c r="LLW291" s="79"/>
      <c r="LLX291" s="79"/>
      <c r="LLY291" s="79"/>
      <c r="LLZ291" s="79"/>
      <c r="LMA291" s="79"/>
      <c r="LMB291" s="79"/>
      <c r="LMC291" s="79"/>
      <c r="LMD291" s="79"/>
      <c r="LME291" s="79"/>
      <c r="LMF291" s="79"/>
      <c r="LMG291" s="79"/>
      <c r="LMH291" s="79"/>
      <c r="LMI291" s="79"/>
      <c r="LMJ291" s="79"/>
      <c r="LMK291" s="79"/>
      <c r="LML291" s="79"/>
      <c r="LMM291" s="79"/>
      <c r="LMN291" s="79"/>
      <c r="LMO291" s="79"/>
      <c r="LMP291" s="79"/>
      <c r="LMQ291" s="79"/>
      <c r="LMR291" s="79"/>
      <c r="LMS291" s="79"/>
      <c r="LMT291" s="79"/>
      <c r="LMU291" s="79"/>
      <c r="LMV291" s="79"/>
      <c r="LMW291" s="79"/>
      <c r="LMX291" s="79"/>
      <c r="LMY291" s="79"/>
      <c r="LMZ291" s="79"/>
      <c r="LNA291" s="79"/>
      <c r="LNB291" s="79"/>
      <c r="LNC291" s="79"/>
      <c r="LND291" s="79"/>
      <c r="LNE291" s="79"/>
      <c r="LNF291" s="79"/>
      <c r="LNG291" s="79"/>
      <c r="LNH291" s="79"/>
      <c r="LNI291" s="79"/>
      <c r="LNJ291" s="79"/>
      <c r="LNK291" s="79"/>
      <c r="LNL291" s="79"/>
      <c r="LNM291" s="79"/>
      <c r="LNN291" s="79"/>
      <c r="LNO291" s="79"/>
      <c r="LNP291" s="79"/>
      <c r="LNQ291" s="79"/>
      <c r="LNR291" s="79"/>
      <c r="LNS291" s="79"/>
      <c r="LNT291" s="79"/>
      <c r="LNU291" s="79"/>
      <c r="LNV291" s="79"/>
      <c r="LNW291" s="79"/>
      <c r="LNX291" s="79"/>
      <c r="LNY291" s="79"/>
      <c r="LNZ291" s="79"/>
      <c r="LOA291" s="79"/>
      <c r="LOB291" s="79"/>
      <c r="LOC291" s="79"/>
      <c r="LOD291" s="79"/>
      <c r="LOE291" s="79"/>
      <c r="LOF291" s="79"/>
      <c r="LOG291" s="79"/>
      <c r="LOH291" s="79"/>
      <c r="LOI291" s="79"/>
      <c r="LOJ291" s="79"/>
      <c r="LOK291" s="79"/>
      <c r="LOL291" s="79"/>
      <c r="LOM291" s="79"/>
      <c r="LON291" s="79"/>
      <c r="LOO291" s="79"/>
      <c r="LOP291" s="79"/>
      <c r="LOQ291" s="79"/>
      <c r="LOR291" s="79"/>
      <c r="LOS291" s="79"/>
      <c r="LOT291" s="79"/>
      <c r="LOU291" s="79"/>
      <c r="LOV291" s="79"/>
      <c r="LOW291" s="79"/>
      <c r="LOX291" s="79"/>
      <c r="LOY291" s="79"/>
      <c r="LOZ291" s="79"/>
      <c r="LPA291" s="79"/>
      <c r="LPB291" s="79"/>
      <c r="LPC291" s="79"/>
      <c r="LPD291" s="79"/>
      <c r="LPE291" s="79"/>
      <c r="LPF291" s="79"/>
      <c r="LPG291" s="79"/>
      <c r="LPH291" s="79"/>
      <c r="LPI291" s="79"/>
      <c r="LPJ291" s="79"/>
      <c r="LPK291" s="79"/>
      <c r="LPL291" s="79"/>
      <c r="LPM291" s="79"/>
      <c r="LPN291" s="79"/>
      <c r="LPO291" s="79"/>
      <c r="LPP291" s="79"/>
      <c r="LPQ291" s="79"/>
      <c r="LPR291" s="79"/>
      <c r="LPS291" s="79"/>
      <c r="LPT291" s="79"/>
      <c r="LPU291" s="79"/>
      <c r="LPV291" s="79"/>
      <c r="LPW291" s="79"/>
      <c r="LPX291" s="79"/>
      <c r="LPY291" s="79"/>
      <c r="LPZ291" s="79"/>
      <c r="LQA291" s="79"/>
      <c r="LQB291" s="79"/>
      <c r="LQC291" s="79"/>
      <c r="LQD291" s="79"/>
      <c r="LQE291" s="79"/>
      <c r="LQF291" s="79"/>
      <c r="LQG291" s="79"/>
      <c r="LQH291" s="79"/>
      <c r="LQI291" s="79"/>
      <c r="LQJ291" s="79"/>
      <c r="LQK291" s="79"/>
      <c r="LQL291" s="79"/>
      <c r="LQM291" s="79"/>
      <c r="LQN291" s="79"/>
      <c r="LQO291" s="79"/>
      <c r="LQP291" s="79"/>
      <c r="LQQ291" s="79"/>
      <c r="LQR291" s="79"/>
      <c r="LQS291" s="79"/>
      <c r="LQT291" s="79"/>
      <c r="LQU291" s="79"/>
      <c r="LQV291" s="79"/>
      <c r="LQW291" s="79"/>
      <c r="LQX291" s="79"/>
      <c r="LQY291" s="79"/>
      <c r="LQZ291" s="79"/>
      <c r="LRA291" s="79"/>
      <c r="LRB291" s="79"/>
      <c r="LRC291" s="79"/>
      <c r="LRD291" s="79"/>
      <c r="LRE291" s="79"/>
      <c r="LRF291" s="79"/>
      <c r="LRG291" s="79"/>
      <c r="LRH291" s="79"/>
      <c r="LRI291" s="79"/>
      <c r="LRJ291" s="79"/>
      <c r="LRK291" s="79"/>
      <c r="LRL291" s="79"/>
      <c r="LRM291" s="79"/>
      <c r="LRN291" s="79"/>
      <c r="LRO291" s="79"/>
      <c r="LRP291" s="79"/>
      <c r="LRQ291" s="79"/>
      <c r="LRR291" s="79"/>
      <c r="LRS291" s="79"/>
      <c r="LRT291" s="79"/>
      <c r="LRU291" s="79"/>
      <c r="LRV291" s="79"/>
      <c r="LRW291" s="79"/>
      <c r="LRX291" s="79"/>
      <c r="LRY291" s="79"/>
      <c r="LRZ291" s="79"/>
      <c r="LSA291" s="79"/>
      <c r="LSB291" s="79"/>
      <c r="LSC291" s="79"/>
      <c r="LSD291" s="79"/>
      <c r="LSE291" s="79"/>
      <c r="LSF291" s="79"/>
      <c r="LSG291" s="79"/>
      <c r="LSH291" s="79"/>
      <c r="LSI291" s="79"/>
      <c r="LSJ291" s="79"/>
      <c r="LSK291" s="79"/>
      <c r="LSL291" s="79"/>
      <c r="LSM291" s="79"/>
      <c r="LSN291" s="79"/>
      <c r="LSO291" s="79"/>
      <c r="LSP291" s="79"/>
      <c r="LSQ291" s="79"/>
      <c r="LSR291" s="79"/>
      <c r="LSS291" s="79"/>
      <c r="LST291" s="79"/>
      <c r="LSU291" s="79"/>
      <c r="LSV291" s="79"/>
      <c r="LSW291" s="79"/>
      <c r="LSX291" s="79"/>
      <c r="LSY291" s="79"/>
      <c r="LSZ291" s="79"/>
      <c r="LTA291" s="79"/>
      <c r="LTB291" s="79"/>
      <c r="LTC291" s="79"/>
      <c r="LTD291" s="79"/>
      <c r="LTE291" s="79"/>
      <c r="LTF291" s="79"/>
      <c r="LTG291" s="79"/>
      <c r="LTH291" s="79"/>
      <c r="LTI291" s="79"/>
      <c r="LTJ291" s="79"/>
      <c r="LTK291" s="79"/>
      <c r="LTL291" s="79"/>
      <c r="LTM291" s="79"/>
      <c r="LTN291" s="79"/>
      <c r="LTO291" s="79"/>
      <c r="LTP291" s="79"/>
      <c r="LTQ291" s="79"/>
      <c r="LTR291" s="79"/>
      <c r="LTS291" s="79"/>
      <c r="LTT291" s="79"/>
      <c r="LTU291" s="79"/>
      <c r="LTV291" s="79"/>
      <c r="LTW291" s="79"/>
      <c r="LTX291" s="79"/>
      <c r="LTY291" s="79"/>
      <c r="LTZ291" s="79"/>
      <c r="LUA291" s="79"/>
      <c r="LUB291" s="79"/>
      <c r="LUC291" s="79"/>
      <c r="LUD291" s="79"/>
      <c r="LUE291" s="79"/>
      <c r="LUF291" s="79"/>
      <c r="LUG291" s="79"/>
      <c r="LUH291" s="79"/>
      <c r="LUI291" s="79"/>
      <c r="LUJ291" s="79"/>
      <c r="LUK291" s="79"/>
      <c r="LUL291" s="79"/>
      <c r="LUM291" s="79"/>
      <c r="LUN291" s="79"/>
      <c r="LUO291" s="79"/>
      <c r="LUP291" s="79"/>
      <c r="LUQ291" s="79"/>
      <c r="LUR291" s="79"/>
      <c r="LUS291" s="79"/>
      <c r="LUT291" s="79"/>
      <c r="LUU291" s="79"/>
      <c r="LUV291" s="79"/>
      <c r="LUW291" s="79"/>
      <c r="LUX291" s="79"/>
      <c r="LUY291" s="79"/>
      <c r="LUZ291" s="79"/>
      <c r="LVA291" s="79"/>
      <c r="LVB291" s="79"/>
      <c r="LVC291" s="79"/>
      <c r="LVD291" s="79"/>
      <c r="LVE291" s="79"/>
      <c r="LVF291" s="79"/>
      <c r="LVG291" s="79"/>
      <c r="LVH291" s="79"/>
      <c r="LVI291" s="79"/>
      <c r="LVJ291" s="79"/>
      <c r="LVK291" s="79"/>
      <c r="LVL291" s="79"/>
      <c r="LVM291" s="79"/>
      <c r="LVN291" s="79"/>
      <c r="LVO291" s="79"/>
      <c r="LVP291" s="79"/>
      <c r="LVQ291" s="79"/>
      <c r="LVR291" s="79"/>
      <c r="LVS291" s="79"/>
      <c r="LVT291" s="79"/>
      <c r="LVU291" s="79"/>
      <c r="LVV291" s="79"/>
      <c r="LVW291" s="79"/>
      <c r="LVX291" s="79"/>
      <c r="LVY291" s="79"/>
      <c r="LVZ291" s="79"/>
      <c r="LWA291" s="79"/>
      <c r="LWB291" s="79"/>
      <c r="LWC291" s="79"/>
      <c r="LWD291" s="79"/>
      <c r="LWE291" s="79"/>
      <c r="LWF291" s="79"/>
      <c r="LWG291" s="79"/>
      <c r="LWH291" s="79"/>
      <c r="LWI291" s="79"/>
      <c r="LWJ291" s="79"/>
      <c r="LWK291" s="79"/>
      <c r="LWL291" s="79"/>
      <c r="LWM291" s="79"/>
      <c r="LWN291" s="79"/>
      <c r="LWO291" s="79"/>
      <c r="LWP291" s="79"/>
      <c r="LWQ291" s="79"/>
      <c r="LWR291" s="79"/>
      <c r="LWS291" s="79"/>
      <c r="LWT291" s="79"/>
      <c r="LWU291" s="79"/>
      <c r="LWV291" s="79"/>
      <c r="LWW291" s="79"/>
      <c r="LWX291" s="79"/>
      <c r="LWY291" s="79"/>
      <c r="LWZ291" s="79"/>
      <c r="LXA291" s="79"/>
      <c r="LXB291" s="79"/>
      <c r="LXC291" s="79"/>
      <c r="LXD291" s="79"/>
      <c r="LXE291" s="79"/>
      <c r="LXF291" s="79"/>
      <c r="LXG291" s="79"/>
      <c r="LXH291" s="79"/>
      <c r="LXI291" s="79"/>
      <c r="LXJ291" s="79"/>
      <c r="LXK291" s="79"/>
      <c r="LXL291" s="79"/>
      <c r="LXM291" s="79"/>
      <c r="LXN291" s="79"/>
      <c r="LXO291" s="79"/>
      <c r="LXP291" s="79"/>
      <c r="LXQ291" s="79"/>
      <c r="LXR291" s="79"/>
      <c r="LXS291" s="79"/>
      <c r="LXT291" s="79"/>
      <c r="LXU291" s="79"/>
      <c r="LXV291" s="79"/>
      <c r="LXW291" s="79"/>
      <c r="LXX291" s="79"/>
      <c r="LXY291" s="79"/>
      <c r="LXZ291" s="79"/>
      <c r="LYA291" s="79"/>
      <c r="LYB291" s="79"/>
      <c r="LYC291" s="79"/>
      <c r="LYD291" s="79"/>
      <c r="LYE291" s="79"/>
      <c r="LYF291" s="79"/>
      <c r="LYG291" s="79"/>
      <c r="LYH291" s="79"/>
      <c r="LYI291" s="79"/>
      <c r="LYJ291" s="79"/>
      <c r="LYK291" s="79"/>
      <c r="LYL291" s="79"/>
      <c r="LYM291" s="79"/>
      <c r="LYN291" s="79"/>
      <c r="LYO291" s="79"/>
      <c r="LYP291" s="79"/>
      <c r="LYQ291" s="79"/>
      <c r="LYR291" s="79"/>
      <c r="LYS291" s="79"/>
      <c r="LYT291" s="79"/>
      <c r="LYU291" s="79"/>
      <c r="LYV291" s="79"/>
      <c r="LYW291" s="79"/>
      <c r="LYX291" s="79"/>
      <c r="LYY291" s="79"/>
      <c r="LYZ291" s="79"/>
      <c r="LZA291" s="79"/>
      <c r="LZB291" s="79"/>
      <c r="LZC291" s="79"/>
      <c r="LZD291" s="79"/>
      <c r="LZE291" s="79"/>
      <c r="LZF291" s="79"/>
      <c r="LZG291" s="79"/>
      <c r="LZH291" s="79"/>
      <c r="LZI291" s="79"/>
      <c r="LZJ291" s="79"/>
      <c r="LZK291" s="79"/>
      <c r="LZL291" s="79"/>
      <c r="LZM291" s="79"/>
      <c r="LZN291" s="79"/>
      <c r="LZO291" s="79"/>
      <c r="LZP291" s="79"/>
      <c r="LZQ291" s="79"/>
      <c r="LZR291" s="79"/>
      <c r="LZS291" s="79"/>
      <c r="LZT291" s="79"/>
      <c r="LZU291" s="79"/>
      <c r="LZV291" s="79"/>
      <c r="LZW291" s="79"/>
      <c r="LZX291" s="79"/>
      <c r="LZY291" s="79"/>
      <c r="LZZ291" s="79"/>
      <c r="MAA291" s="79"/>
      <c r="MAB291" s="79"/>
      <c r="MAC291" s="79"/>
      <c r="MAD291" s="79"/>
      <c r="MAE291" s="79"/>
      <c r="MAF291" s="79"/>
      <c r="MAG291" s="79"/>
      <c r="MAH291" s="79"/>
      <c r="MAI291" s="79"/>
      <c r="MAJ291" s="79"/>
      <c r="MAK291" s="79"/>
      <c r="MAL291" s="79"/>
      <c r="MAM291" s="79"/>
      <c r="MAN291" s="79"/>
      <c r="MAO291" s="79"/>
      <c r="MAP291" s="79"/>
      <c r="MAQ291" s="79"/>
      <c r="MAR291" s="79"/>
      <c r="MAS291" s="79"/>
      <c r="MAT291" s="79"/>
      <c r="MAU291" s="79"/>
      <c r="MAV291" s="79"/>
      <c r="MAW291" s="79"/>
      <c r="MAX291" s="79"/>
      <c r="MAY291" s="79"/>
      <c r="MAZ291" s="79"/>
      <c r="MBA291" s="79"/>
      <c r="MBB291" s="79"/>
      <c r="MBC291" s="79"/>
      <c r="MBD291" s="79"/>
      <c r="MBE291" s="79"/>
      <c r="MBF291" s="79"/>
      <c r="MBG291" s="79"/>
      <c r="MBH291" s="79"/>
      <c r="MBI291" s="79"/>
      <c r="MBJ291" s="79"/>
      <c r="MBK291" s="79"/>
      <c r="MBL291" s="79"/>
      <c r="MBM291" s="79"/>
      <c r="MBN291" s="79"/>
      <c r="MBO291" s="79"/>
      <c r="MBP291" s="79"/>
      <c r="MBQ291" s="79"/>
      <c r="MBR291" s="79"/>
      <c r="MBS291" s="79"/>
      <c r="MBT291" s="79"/>
      <c r="MBU291" s="79"/>
      <c r="MBV291" s="79"/>
      <c r="MBW291" s="79"/>
      <c r="MBX291" s="79"/>
      <c r="MBY291" s="79"/>
      <c r="MBZ291" s="79"/>
      <c r="MCA291" s="79"/>
      <c r="MCB291" s="79"/>
      <c r="MCC291" s="79"/>
      <c r="MCD291" s="79"/>
      <c r="MCE291" s="79"/>
      <c r="MCF291" s="79"/>
      <c r="MCG291" s="79"/>
      <c r="MCH291" s="79"/>
      <c r="MCI291" s="79"/>
      <c r="MCJ291" s="79"/>
      <c r="MCK291" s="79"/>
      <c r="MCL291" s="79"/>
      <c r="MCM291" s="79"/>
      <c r="MCN291" s="79"/>
      <c r="MCO291" s="79"/>
      <c r="MCP291" s="79"/>
      <c r="MCQ291" s="79"/>
      <c r="MCR291" s="79"/>
      <c r="MCS291" s="79"/>
      <c r="MCT291" s="79"/>
      <c r="MCU291" s="79"/>
      <c r="MCV291" s="79"/>
      <c r="MCW291" s="79"/>
      <c r="MCX291" s="79"/>
      <c r="MCY291" s="79"/>
      <c r="MCZ291" s="79"/>
      <c r="MDA291" s="79"/>
      <c r="MDB291" s="79"/>
      <c r="MDC291" s="79"/>
      <c r="MDD291" s="79"/>
      <c r="MDE291" s="79"/>
      <c r="MDF291" s="79"/>
      <c r="MDG291" s="79"/>
      <c r="MDH291" s="79"/>
      <c r="MDI291" s="79"/>
      <c r="MDJ291" s="79"/>
      <c r="MDK291" s="79"/>
      <c r="MDL291" s="79"/>
      <c r="MDM291" s="79"/>
      <c r="MDN291" s="79"/>
      <c r="MDO291" s="79"/>
      <c r="MDP291" s="79"/>
      <c r="MDQ291" s="79"/>
      <c r="MDR291" s="79"/>
      <c r="MDS291" s="79"/>
      <c r="MDT291" s="79"/>
      <c r="MDU291" s="79"/>
      <c r="MDV291" s="79"/>
      <c r="MDW291" s="79"/>
      <c r="MDX291" s="79"/>
      <c r="MDY291" s="79"/>
      <c r="MDZ291" s="79"/>
      <c r="MEA291" s="79"/>
      <c r="MEB291" s="79"/>
      <c r="MEC291" s="79"/>
      <c r="MED291" s="79"/>
      <c r="MEE291" s="79"/>
      <c r="MEF291" s="79"/>
      <c r="MEG291" s="79"/>
      <c r="MEH291" s="79"/>
      <c r="MEI291" s="79"/>
      <c r="MEJ291" s="79"/>
      <c r="MEK291" s="79"/>
      <c r="MEL291" s="79"/>
      <c r="MEM291" s="79"/>
      <c r="MEN291" s="79"/>
      <c r="MEO291" s="79"/>
      <c r="MEP291" s="79"/>
      <c r="MEQ291" s="79"/>
      <c r="MER291" s="79"/>
      <c r="MES291" s="79"/>
      <c r="MET291" s="79"/>
      <c r="MEU291" s="79"/>
      <c r="MEV291" s="79"/>
      <c r="MEW291" s="79"/>
      <c r="MEX291" s="79"/>
      <c r="MEY291" s="79"/>
      <c r="MEZ291" s="79"/>
      <c r="MFA291" s="79"/>
      <c r="MFB291" s="79"/>
      <c r="MFC291" s="79"/>
      <c r="MFD291" s="79"/>
      <c r="MFE291" s="79"/>
      <c r="MFF291" s="79"/>
      <c r="MFG291" s="79"/>
      <c r="MFH291" s="79"/>
      <c r="MFI291" s="79"/>
      <c r="MFJ291" s="79"/>
      <c r="MFK291" s="79"/>
      <c r="MFL291" s="79"/>
      <c r="MFM291" s="79"/>
      <c r="MFN291" s="79"/>
      <c r="MFO291" s="79"/>
      <c r="MFP291" s="79"/>
      <c r="MFQ291" s="79"/>
      <c r="MFR291" s="79"/>
      <c r="MFS291" s="79"/>
      <c r="MFT291" s="79"/>
      <c r="MFU291" s="79"/>
      <c r="MFV291" s="79"/>
      <c r="MFW291" s="79"/>
      <c r="MFX291" s="79"/>
      <c r="MFY291" s="79"/>
      <c r="MFZ291" s="79"/>
      <c r="MGA291" s="79"/>
      <c r="MGB291" s="79"/>
      <c r="MGC291" s="79"/>
      <c r="MGD291" s="79"/>
      <c r="MGE291" s="79"/>
      <c r="MGF291" s="79"/>
      <c r="MGG291" s="79"/>
      <c r="MGH291" s="79"/>
      <c r="MGI291" s="79"/>
      <c r="MGJ291" s="79"/>
      <c r="MGK291" s="79"/>
      <c r="MGL291" s="79"/>
      <c r="MGM291" s="79"/>
      <c r="MGN291" s="79"/>
      <c r="MGO291" s="79"/>
      <c r="MGP291" s="79"/>
      <c r="MGQ291" s="79"/>
      <c r="MGR291" s="79"/>
      <c r="MGS291" s="79"/>
      <c r="MGT291" s="79"/>
      <c r="MGU291" s="79"/>
      <c r="MGV291" s="79"/>
      <c r="MGW291" s="79"/>
      <c r="MGX291" s="79"/>
      <c r="MGY291" s="79"/>
      <c r="MGZ291" s="79"/>
      <c r="MHA291" s="79"/>
      <c r="MHB291" s="79"/>
      <c r="MHC291" s="79"/>
      <c r="MHD291" s="79"/>
      <c r="MHE291" s="79"/>
      <c r="MHF291" s="79"/>
      <c r="MHG291" s="79"/>
      <c r="MHH291" s="79"/>
      <c r="MHI291" s="79"/>
      <c r="MHJ291" s="79"/>
      <c r="MHK291" s="79"/>
      <c r="MHL291" s="79"/>
      <c r="MHM291" s="79"/>
      <c r="MHN291" s="79"/>
      <c r="MHO291" s="79"/>
      <c r="MHP291" s="79"/>
      <c r="MHQ291" s="79"/>
      <c r="MHR291" s="79"/>
      <c r="MHS291" s="79"/>
      <c r="MHT291" s="79"/>
      <c r="MHU291" s="79"/>
      <c r="MHV291" s="79"/>
      <c r="MHW291" s="79"/>
      <c r="MHX291" s="79"/>
      <c r="MHY291" s="79"/>
      <c r="MHZ291" s="79"/>
      <c r="MIA291" s="79"/>
      <c r="MIB291" s="79"/>
      <c r="MIC291" s="79"/>
      <c r="MID291" s="79"/>
      <c r="MIE291" s="79"/>
      <c r="MIF291" s="79"/>
      <c r="MIG291" s="79"/>
      <c r="MIH291" s="79"/>
      <c r="MII291" s="79"/>
      <c r="MIJ291" s="79"/>
      <c r="MIK291" s="79"/>
      <c r="MIL291" s="79"/>
      <c r="MIM291" s="79"/>
      <c r="MIN291" s="79"/>
      <c r="MIO291" s="79"/>
      <c r="MIP291" s="79"/>
      <c r="MIQ291" s="79"/>
      <c r="MIR291" s="79"/>
      <c r="MIS291" s="79"/>
      <c r="MIT291" s="79"/>
      <c r="MIU291" s="79"/>
      <c r="MIV291" s="79"/>
      <c r="MIW291" s="79"/>
      <c r="MIX291" s="79"/>
      <c r="MIY291" s="79"/>
      <c r="MIZ291" s="79"/>
      <c r="MJA291" s="79"/>
      <c r="MJB291" s="79"/>
      <c r="MJC291" s="79"/>
      <c r="MJD291" s="79"/>
      <c r="MJE291" s="79"/>
      <c r="MJF291" s="79"/>
      <c r="MJG291" s="79"/>
      <c r="MJH291" s="79"/>
      <c r="MJI291" s="79"/>
      <c r="MJJ291" s="79"/>
      <c r="MJK291" s="79"/>
      <c r="MJL291" s="79"/>
      <c r="MJM291" s="79"/>
      <c r="MJN291" s="79"/>
      <c r="MJO291" s="79"/>
      <c r="MJP291" s="79"/>
      <c r="MJQ291" s="79"/>
      <c r="MJR291" s="79"/>
      <c r="MJS291" s="79"/>
      <c r="MJT291" s="79"/>
      <c r="MJU291" s="79"/>
      <c r="MJV291" s="79"/>
      <c r="MJW291" s="79"/>
      <c r="MJX291" s="79"/>
      <c r="MJY291" s="79"/>
      <c r="MJZ291" s="79"/>
      <c r="MKA291" s="79"/>
      <c r="MKB291" s="79"/>
      <c r="MKC291" s="79"/>
      <c r="MKD291" s="79"/>
      <c r="MKE291" s="79"/>
      <c r="MKF291" s="79"/>
      <c r="MKG291" s="79"/>
      <c r="MKH291" s="79"/>
      <c r="MKI291" s="79"/>
      <c r="MKJ291" s="79"/>
      <c r="MKK291" s="79"/>
      <c r="MKL291" s="79"/>
      <c r="MKM291" s="79"/>
      <c r="MKN291" s="79"/>
      <c r="MKO291" s="79"/>
      <c r="MKP291" s="79"/>
      <c r="MKQ291" s="79"/>
      <c r="MKR291" s="79"/>
      <c r="MKS291" s="79"/>
      <c r="MKT291" s="79"/>
      <c r="MKU291" s="79"/>
      <c r="MKV291" s="79"/>
      <c r="MKW291" s="79"/>
      <c r="MKX291" s="79"/>
      <c r="MKY291" s="79"/>
      <c r="MKZ291" s="79"/>
      <c r="MLA291" s="79"/>
      <c r="MLB291" s="79"/>
      <c r="MLC291" s="79"/>
      <c r="MLD291" s="79"/>
      <c r="MLE291" s="79"/>
      <c r="MLF291" s="79"/>
      <c r="MLG291" s="79"/>
      <c r="MLH291" s="79"/>
      <c r="MLI291" s="79"/>
      <c r="MLJ291" s="79"/>
      <c r="MLK291" s="79"/>
      <c r="MLL291" s="79"/>
      <c r="MLM291" s="79"/>
      <c r="MLN291" s="79"/>
      <c r="MLO291" s="79"/>
      <c r="MLP291" s="79"/>
      <c r="MLQ291" s="79"/>
      <c r="MLR291" s="79"/>
      <c r="MLS291" s="79"/>
      <c r="MLT291" s="79"/>
      <c r="MLU291" s="79"/>
      <c r="MLV291" s="79"/>
      <c r="MLW291" s="79"/>
      <c r="MLX291" s="79"/>
      <c r="MLY291" s="79"/>
      <c r="MLZ291" s="79"/>
      <c r="MMA291" s="79"/>
      <c r="MMB291" s="79"/>
      <c r="MMC291" s="79"/>
      <c r="MMD291" s="79"/>
      <c r="MME291" s="79"/>
      <c r="MMF291" s="79"/>
      <c r="MMG291" s="79"/>
      <c r="MMH291" s="79"/>
      <c r="MMI291" s="79"/>
      <c r="MMJ291" s="79"/>
      <c r="MMK291" s="79"/>
      <c r="MML291" s="79"/>
      <c r="MMM291" s="79"/>
      <c r="MMN291" s="79"/>
      <c r="MMO291" s="79"/>
      <c r="MMP291" s="79"/>
      <c r="MMQ291" s="79"/>
      <c r="MMR291" s="79"/>
      <c r="MMS291" s="79"/>
      <c r="MMT291" s="79"/>
      <c r="MMU291" s="79"/>
      <c r="MMV291" s="79"/>
      <c r="MMW291" s="79"/>
      <c r="MMX291" s="79"/>
      <c r="MMY291" s="79"/>
      <c r="MMZ291" s="79"/>
      <c r="MNA291" s="79"/>
      <c r="MNB291" s="79"/>
      <c r="MNC291" s="79"/>
      <c r="MND291" s="79"/>
      <c r="MNE291" s="79"/>
      <c r="MNF291" s="79"/>
      <c r="MNG291" s="79"/>
      <c r="MNH291" s="79"/>
      <c r="MNI291" s="79"/>
      <c r="MNJ291" s="79"/>
      <c r="MNK291" s="79"/>
      <c r="MNL291" s="79"/>
      <c r="MNM291" s="79"/>
      <c r="MNN291" s="79"/>
      <c r="MNO291" s="79"/>
      <c r="MNP291" s="79"/>
      <c r="MNQ291" s="79"/>
      <c r="MNR291" s="79"/>
      <c r="MNS291" s="79"/>
      <c r="MNT291" s="79"/>
      <c r="MNU291" s="79"/>
      <c r="MNV291" s="79"/>
      <c r="MNW291" s="79"/>
      <c r="MNX291" s="79"/>
      <c r="MNY291" s="79"/>
      <c r="MNZ291" s="79"/>
      <c r="MOA291" s="79"/>
      <c r="MOB291" s="79"/>
      <c r="MOC291" s="79"/>
      <c r="MOD291" s="79"/>
      <c r="MOE291" s="79"/>
      <c r="MOF291" s="79"/>
      <c r="MOG291" s="79"/>
      <c r="MOH291" s="79"/>
      <c r="MOI291" s="79"/>
      <c r="MOJ291" s="79"/>
      <c r="MOK291" s="79"/>
      <c r="MOL291" s="79"/>
      <c r="MOM291" s="79"/>
      <c r="MON291" s="79"/>
      <c r="MOO291" s="79"/>
      <c r="MOP291" s="79"/>
      <c r="MOQ291" s="79"/>
      <c r="MOR291" s="79"/>
      <c r="MOS291" s="79"/>
      <c r="MOT291" s="79"/>
      <c r="MOU291" s="79"/>
      <c r="MOV291" s="79"/>
      <c r="MOW291" s="79"/>
      <c r="MOX291" s="79"/>
      <c r="MOY291" s="79"/>
      <c r="MOZ291" s="79"/>
      <c r="MPA291" s="79"/>
      <c r="MPB291" s="79"/>
      <c r="MPC291" s="79"/>
      <c r="MPD291" s="79"/>
      <c r="MPE291" s="79"/>
      <c r="MPF291" s="79"/>
      <c r="MPG291" s="79"/>
      <c r="MPH291" s="79"/>
      <c r="MPI291" s="79"/>
      <c r="MPJ291" s="79"/>
      <c r="MPK291" s="79"/>
      <c r="MPL291" s="79"/>
      <c r="MPM291" s="79"/>
      <c r="MPN291" s="79"/>
      <c r="MPO291" s="79"/>
      <c r="MPP291" s="79"/>
      <c r="MPQ291" s="79"/>
      <c r="MPR291" s="79"/>
      <c r="MPS291" s="79"/>
      <c r="MPT291" s="79"/>
      <c r="MPU291" s="79"/>
      <c r="MPV291" s="79"/>
      <c r="MPW291" s="79"/>
      <c r="MPX291" s="79"/>
      <c r="MPY291" s="79"/>
      <c r="MPZ291" s="79"/>
      <c r="MQA291" s="79"/>
      <c r="MQB291" s="79"/>
      <c r="MQC291" s="79"/>
      <c r="MQD291" s="79"/>
      <c r="MQE291" s="79"/>
      <c r="MQF291" s="79"/>
      <c r="MQG291" s="79"/>
      <c r="MQH291" s="79"/>
      <c r="MQI291" s="79"/>
      <c r="MQJ291" s="79"/>
      <c r="MQK291" s="79"/>
      <c r="MQL291" s="79"/>
      <c r="MQM291" s="79"/>
      <c r="MQN291" s="79"/>
      <c r="MQO291" s="79"/>
      <c r="MQP291" s="79"/>
      <c r="MQQ291" s="79"/>
      <c r="MQR291" s="79"/>
      <c r="MQS291" s="79"/>
      <c r="MQT291" s="79"/>
      <c r="MQU291" s="79"/>
      <c r="MQV291" s="79"/>
      <c r="MQW291" s="79"/>
      <c r="MQX291" s="79"/>
      <c r="MQY291" s="79"/>
      <c r="MQZ291" s="79"/>
      <c r="MRA291" s="79"/>
      <c r="MRB291" s="79"/>
      <c r="MRC291" s="79"/>
      <c r="MRD291" s="79"/>
      <c r="MRE291" s="79"/>
      <c r="MRF291" s="79"/>
      <c r="MRG291" s="79"/>
      <c r="MRH291" s="79"/>
      <c r="MRI291" s="79"/>
      <c r="MRJ291" s="79"/>
      <c r="MRK291" s="79"/>
      <c r="MRL291" s="79"/>
      <c r="MRM291" s="79"/>
      <c r="MRN291" s="79"/>
      <c r="MRO291" s="79"/>
      <c r="MRP291" s="79"/>
      <c r="MRQ291" s="79"/>
      <c r="MRR291" s="79"/>
      <c r="MRS291" s="79"/>
      <c r="MRT291" s="79"/>
      <c r="MRU291" s="79"/>
      <c r="MRV291" s="79"/>
      <c r="MRW291" s="79"/>
      <c r="MRX291" s="79"/>
      <c r="MRY291" s="79"/>
      <c r="MRZ291" s="79"/>
      <c r="MSA291" s="79"/>
      <c r="MSB291" s="79"/>
      <c r="MSC291" s="79"/>
      <c r="MSD291" s="79"/>
      <c r="MSE291" s="79"/>
      <c r="MSF291" s="79"/>
      <c r="MSG291" s="79"/>
      <c r="MSH291" s="79"/>
      <c r="MSI291" s="79"/>
      <c r="MSJ291" s="79"/>
      <c r="MSK291" s="79"/>
      <c r="MSL291" s="79"/>
      <c r="MSM291" s="79"/>
      <c r="MSN291" s="79"/>
      <c r="MSO291" s="79"/>
      <c r="MSP291" s="79"/>
      <c r="MSQ291" s="79"/>
      <c r="MSR291" s="79"/>
      <c r="MSS291" s="79"/>
      <c r="MST291" s="79"/>
      <c r="MSU291" s="79"/>
      <c r="MSV291" s="79"/>
      <c r="MSW291" s="79"/>
      <c r="MSX291" s="79"/>
      <c r="MSY291" s="79"/>
      <c r="MSZ291" s="79"/>
      <c r="MTA291" s="79"/>
      <c r="MTB291" s="79"/>
      <c r="MTC291" s="79"/>
      <c r="MTD291" s="79"/>
      <c r="MTE291" s="79"/>
      <c r="MTF291" s="79"/>
      <c r="MTG291" s="79"/>
      <c r="MTH291" s="79"/>
      <c r="MTI291" s="79"/>
      <c r="MTJ291" s="79"/>
      <c r="MTK291" s="79"/>
      <c r="MTL291" s="79"/>
      <c r="MTM291" s="79"/>
      <c r="MTN291" s="79"/>
      <c r="MTO291" s="79"/>
      <c r="MTP291" s="79"/>
      <c r="MTQ291" s="79"/>
      <c r="MTR291" s="79"/>
      <c r="MTS291" s="79"/>
      <c r="MTT291" s="79"/>
      <c r="MTU291" s="79"/>
      <c r="MTV291" s="79"/>
      <c r="MTW291" s="79"/>
      <c r="MTX291" s="79"/>
      <c r="MTY291" s="79"/>
      <c r="MTZ291" s="79"/>
      <c r="MUA291" s="79"/>
      <c r="MUB291" s="79"/>
      <c r="MUC291" s="79"/>
      <c r="MUD291" s="79"/>
      <c r="MUE291" s="79"/>
      <c r="MUF291" s="79"/>
      <c r="MUG291" s="79"/>
      <c r="MUH291" s="79"/>
      <c r="MUI291" s="79"/>
      <c r="MUJ291" s="79"/>
      <c r="MUK291" s="79"/>
      <c r="MUL291" s="79"/>
      <c r="MUM291" s="79"/>
      <c r="MUN291" s="79"/>
      <c r="MUO291" s="79"/>
      <c r="MUP291" s="79"/>
      <c r="MUQ291" s="79"/>
      <c r="MUR291" s="79"/>
      <c r="MUS291" s="79"/>
      <c r="MUT291" s="79"/>
      <c r="MUU291" s="79"/>
      <c r="MUV291" s="79"/>
      <c r="MUW291" s="79"/>
      <c r="MUX291" s="79"/>
      <c r="MUY291" s="79"/>
      <c r="MUZ291" s="79"/>
      <c r="MVA291" s="79"/>
      <c r="MVB291" s="79"/>
      <c r="MVC291" s="79"/>
      <c r="MVD291" s="79"/>
      <c r="MVE291" s="79"/>
      <c r="MVF291" s="79"/>
      <c r="MVG291" s="79"/>
      <c r="MVH291" s="79"/>
      <c r="MVI291" s="79"/>
      <c r="MVJ291" s="79"/>
      <c r="MVK291" s="79"/>
      <c r="MVL291" s="79"/>
      <c r="MVM291" s="79"/>
      <c r="MVN291" s="79"/>
      <c r="MVO291" s="79"/>
      <c r="MVP291" s="79"/>
      <c r="MVQ291" s="79"/>
      <c r="MVR291" s="79"/>
      <c r="MVS291" s="79"/>
      <c r="MVT291" s="79"/>
      <c r="MVU291" s="79"/>
      <c r="MVV291" s="79"/>
      <c r="MVW291" s="79"/>
      <c r="MVX291" s="79"/>
      <c r="MVY291" s="79"/>
      <c r="MVZ291" s="79"/>
      <c r="MWA291" s="79"/>
      <c r="MWB291" s="79"/>
      <c r="MWC291" s="79"/>
      <c r="MWD291" s="79"/>
      <c r="MWE291" s="79"/>
      <c r="MWF291" s="79"/>
      <c r="MWG291" s="79"/>
      <c r="MWH291" s="79"/>
      <c r="MWI291" s="79"/>
      <c r="MWJ291" s="79"/>
      <c r="MWK291" s="79"/>
      <c r="MWL291" s="79"/>
      <c r="MWM291" s="79"/>
      <c r="MWN291" s="79"/>
      <c r="MWO291" s="79"/>
      <c r="MWP291" s="79"/>
      <c r="MWQ291" s="79"/>
      <c r="MWR291" s="79"/>
      <c r="MWS291" s="79"/>
      <c r="MWT291" s="79"/>
      <c r="MWU291" s="79"/>
      <c r="MWV291" s="79"/>
      <c r="MWW291" s="79"/>
      <c r="MWX291" s="79"/>
      <c r="MWY291" s="79"/>
      <c r="MWZ291" s="79"/>
      <c r="MXA291" s="79"/>
      <c r="MXB291" s="79"/>
      <c r="MXC291" s="79"/>
      <c r="MXD291" s="79"/>
      <c r="MXE291" s="79"/>
      <c r="MXF291" s="79"/>
      <c r="MXG291" s="79"/>
      <c r="MXH291" s="79"/>
      <c r="MXI291" s="79"/>
      <c r="MXJ291" s="79"/>
      <c r="MXK291" s="79"/>
      <c r="MXL291" s="79"/>
      <c r="MXM291" s="79"/>
      <c r="MXN291" s="79"/>
      <c r="MXO291" s="79"/>
      <c r="MXP291" s="79"/>
      <c r="MXQ291" s="79"/>
      <c r="MXR291" s="79"/>
      <c r="MXS291" s="79"/>
      <c r="MXT291" s="79"/>
      <c r="MXU291" s="79"/>
      <c r="MXV291" s="79"/>
      <c r="MXW291" s="79"/>
      <c r="MXX291" s="79"/>
      <c r="MXY291" s="79"/>
      <c r="MXZ291" s="79"/>
      <c r="MYA291" s="79"/>
      <c r="MYB291" s="79"/>
      <c r="MYC291" s="79"/>
      <c r="MYD291" s="79"/>
      <c r="MYE291" s="79"/>
      <c r="MYF291" s="79"/>
      <c r="MYG291" s="79"/>
      <c r="MYH291" s="79"/>
      <c r="MYI291" s="79"/>
      <c r="MYJ291" s="79"/>
      <c r="MYK291" s="79"/>
      <c r="MYL291" s="79"/>
      <c r="MYM291" s="79"/>
      <c r="MYN291" s="79"/>
      <c r="MYO291" s="79"/>
      <c r="MYP291" s="79"/>
      <c r="MYQ291" s="79"/>
      <c r="MYR291" s="79"/>
      <c r="MYS291" s="79"/>
      <c r="MYT291" s="79"/>
      <c r="MYU291" s="79"/>
      <c r="MYV291" s="79"/>
      <c r="MYW291" s="79"/>
      <c r="MYX291" s="79"/>
      <c r="MYY291" s="79"/>
      <c r="MYZ291" s="79"/>
      <c r="MZA291" s="79"/>
      <c r="MZB291" s="79"/>
      <c r="MZC291" s="79"/>
      <c r="MZD291" s="79"/>
      <c r="MZE291" s="79"/>
      <c r="MZF291" s="79"/>
      <c r="MZG291" s="79"/>
      <c r="MZH291" s="79"/>
      <c r="MZI291" s="79"/>
      <c r="MZJ291" s="79"/>
      <c r="MZK291" s="79"/>
      <c r="MZL291" s="79"/>
      <c r="MZM291" s="79"/>
      <c r="MZN291" s="79"/>
      <c r="MZO291" s="79"/>
      <c r="MZP291" s="79"/>
      <c r="MZQ291" s="79"/>
      <c r="MZR291" s="79"/>
      <c r="MZS291" s="79"/>
      <c r="MZT291" s="79"/>
      <c r="MZU291" s="79"/>
      <c r="MZV291" s="79"/>
      <c r="MZW291" s="79"/>
      <c r="MZX291" s="79"/>
      <c r="MZY291" s="79"/>
      <c r="MZZ291" s="79"/>
      <c r="NAA291" s="79"/>
      <c r="NAB291" s="79"/>
      <c r="NAC291" s="79"/>
      <c r="NAD291" s="79"/>
      <c r="NAE291" s="79"/>
      <c r="NAF291" s="79"/>
      <c r="NAG291" s="79"/>
      <c r="NAH291" s="79"/>
      <c r="NAI291" s="79"/>
      <c r="NAJ291" s="79"/>
      <c r="NAK291" s="79"/>
      <c r="NAL291" s="79"/>
      <c r="NAM291" s="79"/>
      <c r="NAN291" s="79"/>
      <c r="NAO291" s="79"/>
      <c r="NAP291" s="79"/>
      <c r="NAQ291" s="79"/>
      <c r="NAR291" s="79"/>
      <c r="NAS291" s="79"/>
      <c r="NAT291" s="79"/>
      <c r="NAU291" s="79"/>
      <c r="NAV291" s="79"/>
      <c r="NAW291" s="79"/>
      <c r="NAX291" s="79"/>
      <c r="NAY291" s="79"/>
      <c r="NAZ291" s="79"/>
      <c r="NBA291" s="79"/>
      <c r="NBB291" s="79"/>
      <c r="NBC291" s="79"/>
      <c r="NBD291" s="79"/>
      <c r="NBE291" s="79"/>
      <c r="NBF291" s="79"/>
      <c r="NBG291" s="79"/>
      <c r="NBH291" s="79"/>
      <c r="NBI291" s="79"/>
      <c r="NBJ291" s="79"/>
      <c r="NBK291" s="79"/>
      <c r="NBL291" s="79"/>
      <c r="NBM291" s="79"/>
      <c r="NBN291" s="79"/>
      <c r="NBO291" s="79"/>
      <c r="NBP291" s="79"/>
      <c r="NBQ291" s="79"/>
      <c r="NBR291" s="79"/>
      <c r="NBS291" s="79"/>
      <c r="NBT291" s="79"/>
      <c r="NBU291" s="79"/>
      <c r="NBV291" s="79"/>
      <c r="NBW291" s="79"/>
      <c r="NBX291" s="79"/>
      <c r="NBY291" s="79"/>
      <c r="NBZ291" s="79"/>
      <c r="NCA291" s="79"/>
      <c r="NCB291" s="79"/>
      <c r="NCC291" s="79"/>
      <c r="NCD291" s="79"/>
      <c r="NCE291" s="79"/>
      <c r="NCF291" s="79"/>
      <c r="NCG291" s="79"/>
      <c r="NCH291" s="79"/>
      <c r="NCI291" s="79"/>
      <c r="NCJ291" s="79"/>
      <c r="NCK291" s="79"/>
      <c r="NCL291" s="79"/>
      <c r="NCM291" s="79"/>
      <c r="NCN291" s="79"/>
      <c r="NCO291" s="79"/>
      <c r="NCP291" s="79"/>
      <c r="NCQ291" s="79"/>
      <c r="NCR291" s="79"/>
      <c r="NCS291" s="79"/>
      <c r="NCT291" s="79"/>
      <c r="NCU291" s="79"/>
      <c r="NCV291" s="79"/>
      <c r="NCW291" s="79"/>
      <c r="NCX291" s="79"/>
      <c r="NCY291" s="79"/>
      <c r="NCZ291" s="79"/>
      <c r="NDA291" s="79"/>
      <c r="NDB291" s="79"/>
      <c r="NDC291" s="79"/>
      <c r="NDD291" s="79"/>
      <c r="NDE291" s="79"/>
      <c r="NDF291" s="79"/>
      <c r="NDG291" s="79"/>
      <c r="NDH291" s="79"/>
      <c r="NDI291" s="79"/>
      <c r="NDJ291" s="79"/>
      <c r="NDK291" s="79"/>
      <c r="NDL291" s="79"/>
      <c r="NDM291" s="79"/>
      <c r="NDN291" s="79"/>
      <c r="NDO291" s="79"/>
      <c r="NDP291" s="79"/>
      <c r="NDQ291" s="79"/>
      <c r="NDR291" s="79"/>
      <c r="NDS291" s="79"/>
      <c r="NDT291" s="79"/>
      <c r="NDU291" s="79"/>
      <c r="NDV291" s="79"/>
      <c r="NDW291" s="79"/>
      <c r="NDX291" s="79"/>
      <c r="NDY291" s="79"/>
      <c r="NDZ291" s="79"/>
      <c r="NEA291" s="79"/>
      <c r="NEB291" s="79"/>
      <c r="NEC291" s="79"/>
      <c r="NED291" s="79"/>
      <c r="NEE291" s="79"/>
      <c r="NEF291" s="79"/>
      <c r="NEG291" s="79"/>
      <c r="NEH291" s="79"/>
      <c r="NEI291" s="79"/>
      <c r="NEJ291" s="79"/>
      <c r="NEK291" s="79"/>
      <c r="NEL291" s="79"/>
      <c r="NEM291" s="79"/>
      <c r="NEN291" s="79"/>
      <c r="NEO291" s="79"/>
      <c r="NEP291" s="79"/>
      <c r="NEQ291" s="79"/>
      <c r="NER291" s="79"/>
      <c r="NES291" s="79"/>
      <c r="NET291" s="79"/>
      <c r="NEU291" s="79"/>
      <c r="NEV291" s="79"/>
      <c r="NEW291" s="79"/>
      <c r="NEX291" s="79"/>
      <c r="NEY291" s="79"/>
      <c r="NEZ291" s="79"/>
      <c r="NFA291" s="79"/>
      <c r="NFB291" s="79"/>
      <c r="NFC291" s="79"/>
      <c r="NFD291" s="79"/>
      <c r="NFE291" s="79"/>
      <c r="NFF291" s="79"/>
      <c r="NFG291" s="79"/>
      <c r="NFH291" s="79"/>
      <c r="NFI291" s="79"/>
      <c r="NFJ291" s="79"/>
      <c r="NFK291" s="79"/>
      <c r="NFL291" s="79"/>
      <c r="NFM291" s="79"/>
      <c r="NFN291" s="79"/>
      <c r="NFO291" s="79"/>
      <c r="NFP291" s="79"/>
      <c r="NFQ291" s="79"/>
      <c r="NFR291" s="79"/>
      <c r="NFS291" s="79"/>
      <c r="NFT291" s="79"/>
      <c r="NFU291" s="79"/>
      <c r="NFV291" s="79"/>
      <c r="NFW291" s="79"/>
      <c r="NFX291" s="79"/>
      <c r="NFY291" s="79"/>
      <c r="NFZ291" s="79"/>
      <c r="NGA291" s="79"/>
      <c r="NGB291" s="79"/>
      <c r="NGC291" s="79"/>
      <c r="NGD291" s="79"/>
      <c r="NGE291" s="79"/>
      <c r="NGF291" s="79"/>
      <c r="NGG291" s="79"/>
      <c r="NGH291" s="79"/>
      <c r="NGI291" s="79"/>
      <c r="NGJ291" s="79"/>
      <c r="NGK291" s="79"/>
      <c r="NGL291" s="79"/>
      <c r="NGM291" s="79"/>
      <c r="NGN291" s="79"/>
      <c r="NGO291" s="79"/>
      <c r="NGP291" s="79"/>
      <c r="NGQ291" s="79"/>
      <c r="NGR291" s="79"/>
      <c r="NGS291" s="79"/>
      <c r="NGT291" s="79"/>
      <c r="NGU291" s="79"/>
      <c r="NGV291" s="79"/>
      <c r="NGW291" s="79"/>
      <c r="NGX291" s="79"/>
      <c r="NGY291" s="79"/>
      <c r="NGZ291" s="79"/>
      <c r="NHA291" s="79"/>
      <c r="NHB291" s="79"/>
      <c r="NHC291" s="79"/>
      <c r="NHD291" s="79"/>
      <c r="NHE291" s="79"/>
      <c r="NHF291" s="79"/>
      <c r="NHG291" s="79"/>
      <c r="NHH291" s="79"/>
      <c r="NHI291" s="79"/>
      <c r="NHJ291" s="79"/>
      <c r="NHK291" s="79"/>
      <c r="NHL291" s="79"/>
      <c r="NHM291" s="79"/>
      <c r="NHN291" s="79"/>
      <c r="NHO291" s="79"/>
      <c r="NHP291" s="79"/>
      <c r="NHQ291" s="79"/>
      <c r="NHR291" s="79"/>
      <c r="NHS291" s="79"/>
      <c r="NHT291" s="79"/>
      <c r="NHU291" s="79"/>
      <c r="NHV291" s="79"/>
      <c r="NHW291" s="79"/>
      <c r="NHX291" s="79"/>
      <c r="NHY291" s="79"/>
      <c r="NHZ291" s="79"/>
      <c r="NIA291" s="79"/>
      <c r="NIB291" s="79"/>
      <c r="NIC291" s="79"/>
      <c r="NID291" s="79"/>
      <c r="NIE291" s="79"/>
      <c r="NIF291" s="79"/>
      <c r="NIG291" s="79"/>
      <c r="NIH291" s="79"/>
      <c r="NII291" s="79"/>
      <c r="NIJ291" s="79"/>
      <c r="NIK291" s="79"/>
      <c r="NIL291" s="79"/>
      <c r="NIM291" s="79"/>
      <c r="NIN291" s="79"/>
      <c r="NIO291" s="79"/>
      <c r="NIP291" s="79"/>
      <c r="NIQ291" s="79"/>
      <c r="NIR291" s="79"/>
      <c r="NIS291" s="79"/>
      <c r="NIT291" s="79"/>
      <c r="NIU291" s="79"/>
      <c r="NIV291" s="79"/>
      <c r="NIW291" s="79"/>
      <c r="NIX291" s="79"/>
      <c r="NIY291" s="79"/>
      <c r="NIZ291" s="79"/>
      <c r="NJA291" s="79"/>
      <c r="NJB291" s="79"/>
      <c r="NJC291" s="79"/>
      <c r="NJD291" s="79"/>
      <c r="NJE291" s="79"/>
      <c r="NJF291" s="79"/>
      <c r="NJG291" s="79"/>
      <c r="NJH291" s="79"/>
      <c r="NJI291" s="79"/>
      <c r="NJJ291" s="79"/>
      <c r="NJK291" s="79"/>
      <c r="NJL291" s="79"/>
      <c r="NJM291" s="79"/>
      <c r="NJN291" s="79"/>
      <c r="NJO291" s="79"/>
      <c r="NJP291" s="79"/>
      <c r="NJQ291" s="79"/>
      <c r="NJR291" s="79"/>
      <c r="NJS291" s="79"/>
      <c r="NJT291" s="79"/>
      <c r="NJU291" s="79"/>
      <c r="NJV291" s="79"/>
      <c r="NJW291" s="79"/>
      <c r="NJX291" s="79"/>
      <c r="NJY291" s="79"/>
      <c r="NJZ291" s="79"/>
      <c r="NKA291" s="79"/>
      <c r="NKB291" s="79"/>
      <c r="NKC291" s="79"/>
      <c r="NKD291" s="79"/>
      <c r="NKE291" s="79"/>
      <c r="NKF291" s="79"/>
      <c r="NKG291" s="79"/>
      <c r="NKH291" s="79"/>
      <c r="NKI291" s="79"/>
      <c r="NKJ291" s="79"/>
      <c r="NKK291" s="79"/>
      <c r="NKL291" s="79"/>
      <c r="NKM291" s="79"/>
      <c r="NKN291" s="79"/>
      <c r="NKO291" s="79"/>
      <c r="NKP291" s="79"/>
      <c r="NKQ291" s="79"/>
      <c r="NKR291" s="79"/>
      <c r="NKS291" s="79"/>
      <c r="NKT291" s="79"/>
      <c r="NKU291" s="79"/>
      <c r="NKV291" s="79"/>
      <c r="NKW291" s="79"/>
      <c r="NKX291" s="79"/>
      <c r="NKY291" s="79"/>
      <c r="NKZ291" s="79"/>
      <c r="NLA291" s="79"/>
      <c r="NLB291" s="79"/>
      <c r="NLC291" s="79"/>
      <c r="NLD291" s="79"/>
      <c r="NLE291" s="79"/>
      <c r="NLF291" s="79"/>
      <c r="NLG291" s="79"/>
      <c r="NLH291" s="79"/>
      <c r="NLI291" s="79"/>
      <c r="NLJ291" s="79"/>
      <c r="NLK291" s="79"/>
      <c r="NLL291" s="79"/>
      <c r="NLM291" s="79"/>
      <c r="NLN291" s="79"/>
      <c r="NLO291" s="79"/>
      <c r="NLP291" s="79"/>
      <c r="NLQ291" s="79"/>
      <c r="NLR291" s="79"/>
      <c r="NLS291" s="79"/>
      <c r="NLT291" s="79"/>
      <c r="NLU291" s="79"/>
      <c r="NLV291" s="79"/>
      <c r="NLW291" s="79"/>
      <c r="NLX291" s="79"/>
      <c r="NLY291" s="79"/>
      <c r="NLZ291" s="79"/>
      <c r="NMA291" s="79"/>
      <c r="NMB291" s="79"/>
      <c r="NMC291" s="79"/>
      <c r="NMD291" s="79"/>
      <c r="NME291" s="79"/>
      <c r="NMF291" s="79"/>
      <c r="NMG291" s="79"/>
      <c r="NMH291" s="79"/>
      <c r="NMI291" s="79"/>
      <c r="NMJ291" s="79"/>
      <c r="NMK291" s="79"/>
      <c r="NML291" s="79"/>
      <c r="NMM291" s="79"/>
      <c r="NMN291" s="79"/>
      <c r="NMO291" s="79"/>
      <c r="NMP291" s="79"/>
      <c r="NMQ291" s="79"/>
      <c r="NMR291" s="79"/>
      <c r="NMS291" s="79"/>
      <c r="NMT291" s="79"/>
      <c r="NMU291" s="79"/>
      <c r="NMV291" s="79"/>
      <c r="NMW291" s="79"/>
      <c r="NMX291" s="79"/>
      <c r="NMY291" s="79"/>
      <c r="NMZ291" s="79"/>
      <c r="NNA291" s="79"/>
      <c r="NNB291" s="79"/>
      <c r="NNC291" s="79"/>
      <c r="NND291" s="79"/>
      <c r="NNE291" s="79"/>
      <c r="NNF291" s="79"/>
      <c r="NNG291" s="79"/>
      <c r="NNH291" s="79"/>
      <c r="NNI291" s="79"/>
      <c r="NNJ291" s="79"/>
      <c r="NNK291" s="79"/>
      <c r="NNL291" s="79"/>
      <c r="NNM291" s="79"/>
      <c r="NNN291" s="79"/>
      <c r="NNO291" s="79"/>
      <c r="NNP291" s="79"/>
      <c r="NNQ291" s="79"/>
      <c r="NNR291" s="79"/>
      <c r="NNS291" s="79"/>
      <c r="NNT291" s="79"/>
      <c r="NNU291" s="79"/>
      <c r="NNV291" s="79"/>
      <c r="NNW291" s="79"/>
      <c r="NNX291" s="79"/>
      <c r="NNY291" s="79"/>
      <c r="NNZ291" s="79"/>
      <c r="NOA291" s="79"/>
      <c r="NOB291" s="79"/>
      <c r="NOC291" s="79"/>
      <c r="NOD291" s="79"/>
      <c r="NOE291" s="79"/>
      <c r="NOF291" s="79"/>
      <c r="NOG291" s="79"/>
      <c r="NOH291" s="79"/>
      <c r="NOI291" s="79"/>
      <c r="NOJ291" s="79"/>
      <c r="NOK291" s="79"/>
      <c r="NOL291" s="79"/>
      <c r="NOM291" s="79"/>
      <c r="NON291" s="79"/>
      <c r="NOO291" s="79"/>
      <c r="NOP291" s="79"/>
      <c r="NOQ291" s="79"/>
      <c r="NOR291" s="79"/>
      <c r="NOS291" s="79"/>
      <c r="NOT291" s="79"/>
      <c r="NOU291" s="79"/>
      <c r="NOV291" s="79"/>
      <c r="NOW291" s="79"/>
      <c r="NOX291" s="79"/>
      <c r="NOY291" s="79"/>
      <c r="NOZ291" s="79"/>
      <c r="NPA291" s="79"/>
      <c r="NPB291" s="79"/>
      <c r="NPC291" s="79"/>
      <c r="NPD291" s="79"/>
      <c r="NPE291" s="79"/>
      <c r="NPF291" s="79"/>
      <c r="NPG291" s="79"/>
      <c r="NPH291" s="79"/>
      <c r="NPI291" s="79"/>
      <c r="NPJ291" s="79"/>
      <c r="NPK291" s="79"/>
      <c r="NPL291" s="79"/>
      <c r="NPM291" s="79"/>
      <c r="NPN291" s="79"/>
      <c r="NPO291" s="79"/>
      <c r="NPP291" s="79"/>
      <c r="NPQ291" s="79"/>
      <c r="NPR291" s="79"/>
      <c r="NPS291" s="79"/>
      <c r="NPT291" s="79"/>
      <c r="NPU291" s="79"/>
      <c r="NPV291" s="79"/>
      <c r="NPW291" s="79"/>
      <c r="NPX291" s="79"/>
      <c r="NPY291" s="79"/>
      <c r="NPZ291" s="79"/>
      <c r="NQA291" s="79"/>
      <c r="NQB291" s="79"/>
      <c r="NQC291" s="79"/>
      <c r="NQD291" s="79"/>
      <c r="NQE291" s="79"/>
      <c r="NQF291" s="79"/>
      <c r="NQG291" s="79"/>
      <c r="NQH291" s="79"/>
      <c r="NQI291" s="79"/>
      <c r="NQJ291" s="79"/>
      <c r="NQK291" s="79"/>
      <c r="NQL291" s="79"/>
      <c r="NQM291" s="79"/>
      <c r="NQN291" s="79"/>
      <c r="NQO291" s="79"/>
      <c r="NQP291" s="79"/>
      <c r="NQQ291" s="79"/>
      <c r="NQR291" s="79"/>
      <c r="NQS291" s="79"/>
      <c r="NQT291" s="79"/>
      <c r="NQU291" s="79"/>
      <c r="NQV291" s="79"/>
      <c r="NQW291" s="79"/>
      <c r="NQX291" s="79"/>
      <c r="NQY291" s="79"/>
      <c r="NQZ291" s="79"/>
      <c r="NRA291" s="79"/>
      <c r="NRB291" s="79"/>
      <c r="NRC291" s="79"/>
      <c r="NRD291" s="79"/>
      <c r="NRE291" s="79"/>
      <c r="NRF291" s="79"/>
      <c r="NRG291" s="79"/>
      <c r="NRH291" s="79"/>
      <c r="NRI291" s="79"/>
      <c r="NRJ291" s="79"/>
      <c r="NRK291" s="79"/>
      <c r="NRL291" s="79"/>
      <c r="NRM291" s="79"/>
      <c r="NRN291" s="79"/>
      <c r="NRO291" s="79"/>
      <c r="NRP291" s="79"/>
      <c r="NRQ291" s="79"/>
      <c r="NRR291" s="79"/>
      <c r="NRS291" s="79"/>
      <c r="NRT291" s="79"/>
      <c r="NRU291" s="79"/>
      <c r="NRV291" s="79"/>
      <c r="NRW291" s="79"/>
      <c r="NRX291" s="79"/>
      <c r="NRY291" s="79"/>
      <c r="NRZ291" s="79"/>
      <c r="NSA291" s="79"/>
      <c r="NSB291" s="79"/>
      <c r="NSC291" s="79"/>
      <c r="NSD291" s="79"/>
      <c r="NSE291" s="79"/>
      <c r="NSF291" s="79"/>
      <c r="NSG291" s="79"/>
      <c r="NSH291" s="79"/>
      <c r="NSI291" s="79"/>
      <c r="NSJ291" s="79"/>
      <c r="NSK291" s="79"/>
      <c r="NSL291" s="79"/>
      <c r="NSM291" s="79"/>
      <c r="NSN291" s="79"/>
      <c r="NSO291" s="79"/>
      <c r="NSP291" s="79"/>
      <c r="NSQ291" s="79"/>
      <c r="NSR291" s="79"/>
      <c r="NSS291" s="79"/>
      <c r="NST291" s="79"/>
      <c r="NSU291" s="79"/>
      <c r="NSV291" s="79"/>
      <c r="NSW291" s="79"/>
      <c r="NSX291" s="79"/>
      <c r="NSY291" s="79"/>
      <c r="NSZ291" s="79"/>
      <c r="NTA291" s="79"/>
      <c r="NTB291" s="79"/>
      <c r="NTC291" s="79"/>
      <c r="NTD291" s="79"/>
      <c r="NTE291" s="79"/>
      <c r="NTF291" s="79"/>
      <c r="NTG291" s="79"/>
      <c r="NTH291" s="79"/>
      <c r="NTI291" s="79"/>
      <c r="NTJ291" s="79"/>
      <c r="NTK291" s="79"/>
      <c r="NTL291" s="79"/>
      <c r="NTM291" s="79"/>
      <c r="NTN291" s="79"/>
      <c r="NTO291" s="79"/>
      <c r="NTP291" s="79"/>
      <c r="NTQ291" s="79"/>
      <c r="NTR291" s="79"/>
      <c r="NTS291" s="79"/>
      <c r="NTT291" s="79"/>
      <c r="NTU291" s="79"/>
      <c r="NTV291" s="79"/>
      <c r="NTW291" s="79"/>
      <c r="NTX291" s="79"/>
      <c r="NTY291" s="79"/>
      <c r="NTZ291" s="79"/>
      <c r="NUA291" s="79"/>
      <c r="NUB291" s="79"/>
      <c r="NUC291" s="79"/>
      <c r="NUD291" s="79"/>
      <c r="NUE291" s="79"/>
      <c r="NUF291" s="79"/>
      <c r="NUG291" s="79"/>
      <c r="NUH291" s="79"/>
      <c r="NUI291" s="79"/>
      <c r="NUJ291" s="79"/>
      <c r="NUK291" s="79"/>
      <c r="NUL291" s="79"/>
      <c r="NUM291" s="79"/>
      <c r="NUN291" s="79"/>
      <c r="NUO291" s="79"/>
      <c r="NUP291" s="79"/>
      <c r="NUQ291" s="79"/>
      <c r="NUR291" s="79"/>
      <c r="NUS291" s="79"/>
      <c r="NUT291" s="79"/>
      <c r="NUU291" s="79"/>
      <c r="NUV291" s="79"/>
      <c r="NUW291" s="79"/>
      <c r="NUX291" s="79"/>
      <c r="NUY291" s="79"/>
      <c r="NUZ291" s="79"/>
      <c r="NVA291" s="79"/>
      <c r="NVB291" s="79"/>
      <c r="NVC291" s="79"/>
      <c r="NVD291" s="79"/>
      <c r="NVE291" s="79"/>
      <c r="NVF291" s="79"/>
      <c r="NVG291" s="79"/>
      <c r="NVH291" s="79"/>
      <c r="NVI291" s="79"/>
      <c r="NVJ291" s="79"/>
      <c r="NVK291" s="79"/>
      <c r="NVL291" s="79"/>
      <c r="NVM291" s="79"/>
      <c r="NVN291" s="79"/>
      <c r="NVO291" s="79"/>
      <c r="NVP291" s="79"/>
      <c r="NVQ291" s="79"/>
      <c r="NVR291" s="79"/>
      <c r="NVS291" s="79"/>
      <c r="NVT291" s="79"/>
      <c r="NVU291" s="79"/>
      <c r="NVV291" s="79"/>
      <c r="NVW291" s="79"/>
      <c r="NVX291" s="79"/>
      <c r="NVY291" s="79"/>
      <c r="NVZ291" s="79"/>
      <c r="NWA291" s="79"/>
      <c r="NWB291" s="79"/>
      <c r="NWC291" s="79"/>
      <c r="NWD291" s="79"/>
      <c r="NWE291" s="79"/>
      <c r="NWF291" s="79"/>
      <c r="NWG291" s="79"/>
      <c r="NWH291" s="79"/>
      <c r="NWI291" s="79"/>
      <c r="NWJ291" s="79"/>
      <c r="NWK291" s="79"/>
      <c r="NWL291" s="79"/>
      <c r="NWM291" s="79"/>
      <c r="NWN291" s="79"/>
      <c r="NWO291" s="79"/>
      <c r="NWP291" s="79"/>
      <c r="NWQ291" s="79"/>
      <c r="NWR291" s="79"/>
      <c r="NWS291" s="79"/>
      <c r="NWT291" s="79"/>
      <c r="NWU291" s="79"/>
      <c r="NWV291" s="79"/>
      <c r="NWW291" s="79"/>
      <c r="NWX291" s="79"/>
      <c r="NWY291" s="79"/>
      <c r="NWZ291" s="79"/>
      <c r="NXA291" s="79"/>
      <c r="NXB291" s="79"/>
      <c r="NXC291" s="79"/>
      <c r="NXD291" s="79"/>
      <c r="NXE291" s="79"/>
      <c r="NXF291" s="79"/>
      <c r="NXG291" s="79"/>
      <c r="NXH291" s="79"/>
      <c r="NXI291" s="79"/>
      <c r="NXJ291" s="79"/>
      <c r="NXK291" s="79"/>
      <c r="NXL291" s="79"/>
      <c r="NXM291" s="79"/>
      <c r="NXN291" s="79"/>
      <c r="NXO291" s="79"/>
      <c r="NXP291" s="79"/>
      <c r="NXQ291" s="79"/>
      <c r="NXR291" s="79"/>
      <c r="NXS291" s="79"/>
      <c r="NXT291" s="79"/>
      <c r="NXU291" s="79"/>
      <c r="NXV291" s="79"/>
      <c r="NXW291" s="79"/>
      <c r="NXX291" s="79"/>
      <c r="NXY291" s="79"/>
      <c r="NXZ291" s="79"/>
      <c r="NYA291" s="79"/>
      <c r="NYB291" s="79"/>
      <c r="NYC291" s="79"/>
      <c r="NYD291" s="79"/>
      <c r="NYE291" s="79"/>
      <c r="NYF291" s="79"/>
      <c r="NYG291" s="79"/>
      <c r="NYH291" s="79"/>
      <c r="NYI291" s="79"/>
      <c r="NYJ291" s="79"/>
      <c r="NYK291" s="79"/>
      <c r="NYL291" s="79"/>
      <c r="NYM291" s="79"/>
      <c r="NYN291" s="79"/>
      <c r="NYO291" s="79"/>
      <c r="NYP291" s="79"/>
      <c r="NYQ291" s="79"/>
      <c r="NYR291" s="79"/>
      <c r="NYS291" s="79"/>
      <c r="NYT291" s="79"/>
      <c r="NYU291" s="79"/>
      <c r="NYV291" s="79"/>
      <c r="NYW291" s="79"/>
      <c r="NYX291" s="79"/>
      <c r="NYY291" s="79"/>
      <c r="NYZ291" s="79"/>
      <c r="NZA291" s="79"/>
      <c r="NZB291" s="79"/>
      <c r="NZC291" s="79"/>
      <c r="NZD291" s="79"/>
      <c r="NZE291" s="79"/>
      <c r="NZF291" s="79"/>
      <c r="NZG291" s="79"/>
      <c r="NZH291" s="79"/>
      <c r="NZI291" s="79"/>
      <c r="NZJ291" s="79"/>
      <c r="NZK291" s="79"/>
      <c r="NZL291" s="79"/>
      <c r="NZM291" s="79"/>
      <c r="NZN291" s="79"/>
      <c r="NZO291" s="79"/>
      <c r="NZP291" s="79"/>
      <c r="NZQ291" s="79"/>
      <c r="NZR291" s="79"/>
      <c r="NZS291" s="79"/>
      <c r="NZT291" s="79"/>
      <c r="NZU291" s="79"/>
      <c r="NZV291" s="79"/>
      <c r="NZW291" s="79"/>
      <c r="NZX291" s="79"/>
      <c r="NZY291" s="79"/>
      <c r="NZZ291" s="79"/>
      <c r="OAA291" s="79"/>
      <c r="OAB291" s="79"/>
      <c r="OAC291" s="79"/>
      <c r="OAD291" s="79"/>
      <c r="OAE291" s="79"/>
      <c r="OAF291" s="79"/>
      <c r="OAG291" s="79"/>
      <c r="OAH291" s="79"/>
      <c r="OAI291" s="79"/>
      <c r="OAJ291" s="79"/>
      <c r="OAK291" s="79"/>
      <c r="OAL291" s="79"/>
      <c r="OAM291" s="79"/>
      <c r="OAN291" s="79"/>
      <c r="OAO291" s="79"/>
      <c r="OAP291" s="79"/>
      <c r="OAQ291" s="79"/>
      <c r="OAR291" s="79"/>
      <c r="OAS291" s="79"/>
      <c r="OAT291" s="79"/>
      <c r="OAU291" s="79"/>
      <c r="OAV291" s="79"/>
      <c r="OAW291" s="79"/>
      <c r="OAX291" s="79"/>
      <c r="OAY291" s="79"/>
      <c r="OAZ291" s="79"/>
      <c r="OBA291" s="79"/>
      <c r="OBB291" s="79"/>
      <c r="OBC291" s="79"/>
      <c r="OBD291" s="79"/>
      <c r="OBE291" s="79"/>
      <c r="OBF291" s="79"/>
      <c r="OBG291" s="79"/>
      <c r="OBH291" s="79"/>
      <c r="OBI291" s="79"/>
      <c r="OBJ291" s="79"/>
      <c r="OBK291" s="79"/>
      <c r="OBL291" s="79"/>
      <c r="OBM291" s="79"/>
      <c r="OBN291" s="79"/>
      <c r="OBO291" s="79"/>
      <c r="OBP291" s="79"/>
      <c r="OBQ291" s="79"/>
      <c r="OBR291" s="79"/>
      <c r="OBS291" s="79"/>
      <c r="OBT291" s="79"/>
      <c r="OBU291" s="79"/>
      <c r="OBV291" s="79"/>
      <c r="OBW291" s="79"/>
      <c r="OBX291" s="79"/>
      <c r="OBY291" s="79"/>
      <c r="OBZ291" s="79"/>
      <c r="OCA291" s="79"/>
      <c r="OCB291" s="79"/>
      <c r="OCC291" s="79"/>
      <c r="OCD291" s="79"/>
      <c r="OCE291" s="79"/>
      <c r="OCF291" s="79"/>
      <c r="OCG291" s="79"/>
      <c r="OCH291" s="79"/>
      <c r="OCI291" s="79"/>
      <c r="OCJ291" s="79"/>
      <c r="OCK291" s="79"/>
      <c r="OCL291" s="79"/>
      <c r="OCM291" s="79"/>
      <c r="OCN291" s="79"/>
      <c r="OCO291" s="79"/>
      <c r="OCP291" s="79"/>
      <c r="OCQ291" s="79"/>
      <c r="OCR291" s="79"/>
      <c r="OCS291" s="79"/>
      <c r="OCT291" s="79"/>
      <c r="OCU291" s="79"/>
      <c r="OCV291" s="79"/>
      <c r="OCW291" s="79"/>
      <c r="OCX291" s="79"/>
      <c r="OCY291" s="79"/>
      <c r="OCZ291" s="79"/>
      <c r="ODA291" s="79"/>
      <c r="ODB291" s="79"/>
      <c r="ODC291" s="79"/>
      <c r="ODD291" s="79"/>
      <c r="ODE291" s="79"/>
      <c r="ODF291" s="79"/>
      <c r="ODG291" s="79"/>
      <c r="ODH291" s="79"/>
      <c r="ODI291" s="79"/>
      <c r="ODJ291" s="79"/>
      <c r="ODK291" s="79"/>
      <c r="ODL291" s="79"/>
      <c r="ODM291" s="79"/>
      <c r="ODN291" s="79"/>
      <c r="ODO291" s="79"/>
      <c r="ODP291" s="79"/>
      <c r="ODQ291" s="79"/>
      <c r="ODR291" s="79"/>
      <c r="ODS291" s="79"/>
      <c r="ODT291" s="79"/>
      <c r="ODU291" s="79"/>
      <c r="ODV291" s="79"/>
      <c r="ODW291" s="79"/>
      <c r="ODX291" s="79"/>
      <c r="ODY291" s="79"/>
      <c r="ODZ291" s="79"/>
      <c r="OEA291" s="79"/>
      <c r="OEB291" s="79"/>
      <c r="OEC291" s="79"/>
      <c r="OED291" s="79"/>
      <c r="OEE291" s="79"/>
      <c r="OEF291" s="79"/>
      <c r="OEG291" s="79"/>
      <c r="OEH291" s="79"/>
      <c r="OEI291" s="79"/>
      <c r="OEJ291" s="79"/>
      <c r="OEK291" s="79"/>
      <c r="OEL291" s="79"/>
      <c r="OEM291" s="79"/>
      <c r="OEN291" s="79"/>
      <c r="OEO291" s="79"/>
      <c r="OEP291" s="79"/>
      <c r="OEQ291" s="79"/>
      <c r="OER291" s="79"/>
      <c r="OES291" s="79"/>
      <c r="OET291" s="79"/>
      <c r="OEU291" s="79"/>
      <c r="OEV291" s="79"/>
      <c r="OEW291" s="79"/>
      <c r="OEX291" s="79"/>
      <c r="OEY291" s="79"/>
      <c r="OEZ291" s="79"/>
      <c r="OFA291" s="79"/>
      <c r="OFB291" s="79"/>
      <c r="OFC291" s="79"/>
      <c r="OFD291" s="79"/>
      <c r="OFE291" s="79"/>
      <c r="OFF291" s="79"/>
      <c r="OFG291" s="79"/>
      <c r="OFH291" s="79"/>
      <c r="OFI291" s="79"/>
      <c r="OFJ291" s="79"/>
      <c r="OFK291" s="79"/>
      <c r="OFL291" s="79"/>
      <c r="OFM291" s="79"/>
      <c r="OFN291" s="79"/>
      <c r="OFO291" s="79"/>
      <c r="OFP291" s="79"/>
      <c r="OFQ291" s="79"/>
      <c r="OFR291" s="79"/>
      <c r="OFS291" s="79"/>
      <c r="OFT291" s="79"/>
      <c r="OFU291" s="79"/>
      <c r="OFV291" s="79"/>
      <c r="OFW291" s="79"/>
      <c r="OFX291" s="79"/>
      <c r="OFY291" s="79"/>
      <c r="OFZ291" s="79"/>
      <c r="OGA291" s="79"/>
      <c r="OGB291" s="79"/>
      <c r="OGC291" s="79"/>
      <c r="OGD291" s="79"/>
      <c r="OGE291" s="79"/>
      <c r="OGF291" s="79"/>
      <c r="OGG291" s="79"/>
      <c r="OGH291" s="79"/>
      <c r="OGI291" s="79"/>
      <c r="OGJ291" s="79"/>
      <c r="OGK291" s="79"/>
      <c r="OGL291" s="79"/>
      <c r="OGM291" s="79"/>
      <c r="OGN291" s="79"/>
      <c r="OGO291" s="79"/>
      <c r="OGP291" s="79"/>
      <c r="OGQ291" s="79"/>
      <c r="OGR291" s="79"/>
      <c r="OGS291" s="79"/>
      <c r="OGT291" s="79"/>
      <c r="OGU291" s="79"/>
      <c r="OGV291" s="79"/>
      <c r="OGW291" s="79"/>
      <c r="OGX291" s="79"/>
      <c r="OGY291" s="79"/>
      <c r="OGZ291" s="79"/>
      <c r="OHA291" s="79"/>
      <c r="OHB291" s="79"/>
      <c r="OHC291" s="79"/>
      <c r="OHD291" s="79"/>
      <c r="OHE291" s="79"/>
      <c r="OHF291" s="79"/>
      <c r="OHG291" s="79"/>
      <c r="OHH291" s="79"/>
      <c r="OHI291" s="79"/>
      <c r="OHJ291" s="79"/>
      <c r="OHK291" s="79"/>
      <c r="OHL291" s="79"/>
      <c r="OHM291" s="79"/>
      <c r="OHN291" s="79"/>
      <c r="OHO291" s="79"/>
      <c r="OHP291" s="79"/>
      <c r="OHQ291" s="79"/>
      <c r="OHR291" s="79"/>
      <c r="OHS291" s="79"/>
      <c r="OHT291" s="79"/>
      <c r="OHU291" s="79"/>
      <c r="OHV291" s="79"/>
      <c r="OHW291" s="79"/>
      <c r="OHX291" s="79"/>
      <c r="OHY291" s="79"/>
      <c r="OHZ291" s="79"/>
      <c r="OIA291" s="79"/>
      <c r="OIB291" s="79"/>
      <c r="OIC291" s="79"/>
      <c r="OID291" s="79"/>
      <c r="OIE291" s="79"/>
      <c r="OIF291" s="79"/>
      <c r="OIG291" s="79"/>
      <c r="OIH291" s="79"/>
      <c r="OII291" s="79"/>
      <c r="OIJ291" s="79"/>
      <c r="OIK291" s="79"/>
      <c r="OIL291" s="79"/>
      <c r="OIM291" s="79"/>
      <c r="OIN291" s="79"/>
      <c r="OIO291" s="79"/>
      <c r="OIP291" s="79"/>
      <c r="OIQ291" s="79"/>
      <c r="OIR291" s="79"/>
      <c r="OIS291" s="79"/>
      <c r="OIT291" s="79"/>
      <c r="OIU291" s="79"/>
      <c r="OIV291" s="79"/>
      <c r="OIW291" s="79"/>
      <c r="OIX291" s="79"/>
      <c r="OIY291" s="79"/>
      <c r="OIZ291" s="79"/>
      <c r="OJA291" s="79"/>
      <c r="OJB291" s="79"/>
      <c r="OJC291" s="79"/>
      <c r="OJD291" s="79"/>
      <c r="OJE291" s="79"/>
      <c r="OJF291" s="79"/>
      <c r="OJG291" s="79"/>
      <c r="OJH291" s="79"/>
      <c r="OJI291" s="79"/>
      <c r="OJJ291" s="79"/>
      <c r="OJK291" s="79"/>
      <c r="OJL291" s="79"/>
      <c r="OJM291" s="79"/>
      <c r="OJN291" s="79"/>
      <c r="OJO291" s="79"/>
      <c r="OJP291" s="79"/>
      <c r="OJQ291" s="79"/>
      <c r="OJR291" s="79"/>
      <c r="OJS291" s="79"/>
      <c r="OJT291" s="79"/>
      <c r="OJU291" s="79"/>
      <c r="OJV291" s="79"/>
      <c r="OJW291" s="79"/>
      <c r="OJX291" s="79"/>
      <c r="OJY291" s="79"/>
      <c r="OJZ291" s="79"/>
      <c r="OKA291" s="79"/>
      <c r="OKB291" s="79"/>
      <c r="OKC291" s="79"/>
      <c r="OKD291" s="79"/>
      <c r="OKE291" s="79"/>
      <c r="OKF291" s="79"/>
      <c r="OKG291" s="79"/>
      <c r="OKH291" s="79"/>
      <c r="OKI291" s="79"/>
      <c r="OKJ291" s="79"/>
      <c r="OKK291" s="79"/>
      <c r="OKL291" s="79"/>
      <c r="OKM291" s="79"/>
      <c r="OKN291" s="79"/>
      <c r="OKO291" s="79"/>
      <c r="OKP291" s="79"/>
      <c r="OKQ291" s="79"/>
      <c r="OKR291" s="79"/>
      <c r="OKS291" s="79"/>
      <c r="OKT291" s="79"/>
      <c r="OKU291" s="79"/>
      <c r="OKV291" s="79"/>
      <c r="OKW291" s="79"/>
      <c r="OKX291" s="79"/>
      <c r="OKY291" s="79"/>
      <c r="OKZ291" s="79"/>
      <c r="OLA291" s="79"/>
      <c r="OLB291" s="79"/>
      <c r="OLC291" s="79"/>
      <c r="OLD291" s="79"/>
      <c r="OLE291" s="79"/>
      <c r="OLF291" s="79"/>
      <c r="OLG291" s="79"/>
      <c r="OLH291" s="79"/>
      <c r="OLI291" s="79"/>
      <c r="OLJ291" s="79"/>
      <c r="OLK291" s="79"/>
      <c r="OLL291" s="79"/>
      <c r="OLM291" s="79"/>
      <c r="OLN291" s="79"/>
      <c r="OLO291" s="79"/>
      <c r="OLP291" s="79"/>
      <c r="OLQ291" s="79"/>
      <c r="OLR291" s="79"/>
      <c r="OLS291" s="79"/>
      <c r="OLT291" s="79"/>
      <c r="OLU291" s="79"/>
      <c r="OLV291" s="79"/>
      <c r="OLW291" s="79"/>
      <c r="OLX291" s="79"/>
      <c r="OLY291" s="79"/>
      <c r="OLZ291" s="79"/>
      <c r="OMA291" s="79"/>
      <c r="OMB291" s="79"/>
      <c r="OMC291" s="79"/>
      <c r="OMD291" s="79"/>
      <c r="OME291" s="79"/>
      <c r="OMF291" s="79"/>
      <c r="OMG291" s="79"/>
      <c r="OMH291" s="79"/>
      <c r="OMI291" s="79"/>
      <c r="OMJ291" s="79"/>
      <c r="OMK291" s="79"/>
      <c r="OML291" s="79"/>
      <c r="OMM291" s="79"/>
      <c r="OMN291" s="79"/>
      <c r="OMO291" s="79"/>
      <c r="OMP291" s="79"/>
      <c r="OMQ291" s="79"/>
      <c r="OMR291" s="79"/>
      <c r="OMS291" s="79"/>
      <c r="OMT291" s="79"/>
      <c r="OMU291" s="79"/>
      <c r="OMV291" s="79"/>
      <c r="OMW291" s="79"/>
      <c r="OMX291" s="79"/>
      <c r="OMY291" s="79"/>
      <c r="OMZ291" s="79"/>
      <c r="ONA291" s="79"/>
      <c r="ONB291" s="79"/>
      <c r="ONC291" s="79"/>
      <c r="OND291" s="79"/>
      <c r="ONE291" s="79"/>
      <c r="ONF291" s="79"/>
      <c r="ONG291" s="79"/>
      <c r="ONH291" s="79"/>
      <c r="ONI291" s="79"/>
      <c r="ONJ291" s="79"/>
      <c r="ONK291" s="79"/>
      <c r="ONL291" s="79"/>
      <c r="ONM291" s="79"/>
      <c r="ONN291" s="79"/>
      <c r="ONO291" s="79"/>
      <c r="ONP291" s="79"/>
      <c r="ONQ291" s="79"/>
      <c r="ONR291" s="79"/>
      <c r="ONS291" s="79"/>
      <c r="ONT291" s="79"/>
      <c r="ONU291" s="79"/>
      <c r="ONV291" s="79"/>
      <c r="ONW291" s="79"/>
      <c r="ONX291" s="79"/>
      <c r="ONY291" s="79"/>
      <c r="ONZ291" s="79"/>
      <c r="OOA291" s="79"/>
      <c r="OOB291" s="79"/>
      <c r="OOC291" s="79"/>
      <c r="OOD291" s="79"/>
      <c r="OOE291" s="79"/>
      <c r="OOF291" s="79"/>
      <c r="OOG291" s="79"/>
      <c r="OOH291" s="79"/>
      <c r="OOI291" s="79"/>
      <c r="OOJ291" s="79"/>
      <c r="OOK291" s="79"/>
      <c r="OOL291" s="79"/>
      <c r="OOM291" s="79"/>
      <c r="OON291" s="79"/>
      <c r="OOO291" s="79"/>
      <c r="OOP291" s="79"/>
      <c r="OOQ291" s="79"/>
      <c r="OOR291" s="79"/>
      <c r="OOS291" s="79"/>
      <c r="OOT291" s="79"/>
      <c r="OOU291" s="79"/>
      <c r="OOV291" s="79"/>
      <c r="OOW291" s="79"/>
      <c r="OOX291" s="79"/>
      <c r="OOY291" s="79"/>
      <c r="OOZ291" s="79"/>
      <c r="OPA291" s="79"/>
      <c r="OPB291" s="79"/>
      <c r="OPC291" s="79"/>
      <c r="OPD291" s="79"/>
      <c r="OPE291" s="79"/>
      <c r="OPF291" s="79"/>
      <c r="OPG291" s="79"/>
      <c r="OPH291" s="79"/>
      <c r="OPI291" s="79"/>
      <c r="OPJ291" s="79"/>
      <c r="OPK291" s="79"/>
      <c r="OPL291" s="79"/>
      <c r="OPM291" s="79"/>
      <c r="OPN291" s="79"/>
      <c r="OPO291" s="79"/>
      <c r="OPP291" s="79"/>
      <c r="OPQ291" s="79"/>
      <c r="OPR291" s="79"/>
      <c r="OPS291" s="79"/>
      <c r="OPT291" s="79"/>
      <c r="OPU291" s="79"/>
      <c r="OPV291" s="79"/>
      <c r="OPW291" s="79"/>
      <c r="OPX291" s="79"/>
      <c r="OPY291" s="79"/>
      <c r="OPZ291" s="79"/>
      <c r="OQA291" s="79"/>
      <c r="OQB291" s="79"/>
      <c r="OQC291" s="79"/>
      <c r="OQD291" s="79"/>
      <c r="OQE291" s="79"/>
      <c r="OQF291" s="79"/>
      <c r="OQG291" s="79"/>
      <c r="OQH291" s="79"/>
      <c r="OQI291" s="79"/>
      <c r="OQJ291" s="79"/>
      <c r="OQK291" s="79"/>
      <c r="OQL291" s="79"/>
      <c r="OQM291" s="79"/>
      <c r="OQN291" s="79"/>
      <c r="OQO291" s="79"/>
      <c r="OQP291" s="79"/>
      <c r="OQQ291" s="79"/>
      <c r="OQR291" s="79"/>
      <c r="OQS291" s="79"/>
      <c r="OQT291" s="79"/>
      <c r="OQU291" s="79"/>
      <c r="OQV291" s="79"/>
      <c r="OQW291" s="79"/>
      <c r="OQX291" s="79"/>
      <c r="OQY291" s="79"/>
      <c r="OQZ291" s="79"/>
      <c r="ORA291" s="79"/>
      <c r="ORB291" s="79"/>
      <c r="ORC291" s="79"/>
      <c r="ORD291" s="79"/>
      <c r="ORE291" s="79"/>
      <c r="ORF291" s="79"/>
      <c r="ORG291" s="79"/>
      <c r="ORH291" s="79"/>
      <c r="ORI291" s="79"/>
      <c r="ORJ291" s="79"/>
      <c r="ORK291" s="79"/>
      <c r="ORL291" s="79"/>
      <c r="ORM291" s="79"/>
      <c r="ORN291" s="79"/>
      <c r="ORO291" s="79"/>
      <c r="ORP291" s="79"/>
      <c r="ORQ291" s="79"/>
      <c r="ORR291" s="79"/>
      <c r="ORS291" s="79"/>
      <c r="ORT291" s="79"/>
      <c r="ORU291" s="79"/>
      <c r="ORV291" s="79"/>
      <c r="ORW291" s="79"/>
      <c r="ORX291" s="79"/>
      <c r="ORY291" s="79"/>
      <c r="ORZ291" s="79"/>
      <c r="OSA291" s="79"/>
      <c r="OSB291" s="79"/>
      <c r="OSC291" s="79"/>
      <c r="OSD291" s="79"/>
      <c r="OSE291" s="79"/>
      <c r="OSF291" s="79"/>
      <c r="OSG291" s="79"/>
      <c r="OSH291" s="79"/>
      <c r="OSI291" s="79"/>
      <c r="OSJ291" s="79"/>
      <c r="OSK291" s="79"/>
      <c r="OSL291" s="79"/>
      <c r="OSM291" s="79"/>
      <c r="OSN291" s="79"/>
      <c r="OSO291" s="79"/>
      <c r="OSP291" s="79"/>
      <c r="OSQ291" s="79"/>
      <c r="OSR291" s="79"/>
      <c r="OSS291" s="79"/>
      <c r="OST291" s="79"/>
      <c r="OSU291" s="79"/>
      <c r="OSV291" s="79"/>
      <c r="OSW291" s="79"/>
      <c r="OSX291" s="79"/>
      <c r="OSY291" s="79"/>
      <c r="OSZ291" s="79"/>
      <c r="OTA291" s="79"/>
      <c r="OTB291" s="79"/>
      <c r="OTC291" s="79"/>
      <c r="OTD291" s="79"/>
      <c r="OTE291" s="79"/>
      <c r="OTF291" s="79"/>
      <c r="OTG291" s="79"/>
      <c r="OTH291" s="79"/>
      <c r="OTI291" s="79"/>
      <c r="OTJ291" s="79"/>
      <c r="OTK291" s="79"/>
      <c r="OTL291" s="79"/>
      <c r="OTM291" s="79"/>
      <c r="OTN291" s="79"/>
      <c r="OTO291" s="79"/>
      <c r="OTP291" s="79"/>
      <c r="OTQ291" s="79"/>
      <c r="OTR291" s="79"/>
      <c r="OTS291" s="79"/>
      <c r="OTT291" s="79"/>
      <c r="OTU291" s="79"/>
      <c r="OTV291" s="79"/>
      <c r="OTW291" s="79"/>
      <c r="OTX291" s="79"/>
      <c r="OTY291" s="79"/>
      <c r="OTZ291" s="79"/>
      <c r="OUA291" s="79"/>
      <c r="OUB291" s="79"/>
      <c r="OUC291" s="79"/>
      <c r="OUD291" s="79"/>
      <c r="OUE291" s="79"/>
      <c r="OUF291" s="79"/>
      <c r="OUG291" s="79"/>
      <c r="OUH291" s="79"/>
      <c r="OUI291" s="79"/>
      <c r="OUJ291" s="79"/>
      <c r="OUK291" s="79"/>
      <c r="OUL291" s="79"/>
      <c r="OUM291" s="79"/>
      <c r="OUN291" s="79"/>
      <c r="OUO291" s="79"/>
      <c r="OUP291" s="79"/>
      <c r="OUQ291" s="79"/>
      <c r="OUR291" s="79"/>
      <c r="OUS291" s="79"/>
      <c r="OUT291" s="79"/>
      <c r="OUU291" s="79"/>
      <c r="OUV291" s="79"/>
      <c r="OUW291" s="79"/>
      <c r="OUX291" s="79"/>
      <c r="OUY291" s="79"/>
      <c r="OUZ291" s="79"/>
      <c r="OVA291" s="79"/>
      <c r="OVB291" s="79"/>
      <c r="OVC291" s="79"/>
      <c r="OVD291" s="79"/>
      <c r="OVE291" s="79"/>
      <c r="OVF291" s="79"/>
      <c r="OVG291" s="79"/>
      <c r="OVH291" s="79"/>
      <c r="OVI291" s="79"/>
      <c r="OVJ291" s="79"/>
      <c r="OVK291" s="79"/>
      <c r="OVL291" s="79"/>
      <c r="OVM291" s="79"/>
      <c r="OVN291" s="79"/>
      <c r="OVO291" s="79"/>
      <c r="OVP291" s="79"/>
      <c r="OVQ291" s="79"/>
      <c r="OVR291" s="79"/>
      <c r="OVS291" s="79"/>
      <c r="OVT291" s="79"/>
      <c r="OVU291" s="79"/>
      <c r="OVV291" s="79"/>
      <c r="OVW291" s="79"/>
      <c r="OVX291" s="79"/>
      <c r="OVY291" s="79"/>
      <c r="OVZ291" s="79"/>
      <c r="OWA291" s="79"/>
      <c r="OWB291" s="79"/>
      <c r="OWC291" s="79"/>
      <c r="OWD291" s="79"/>
      <c r="OWE291" s="79"/>
      <c r="OWF291" s="79"/>
      <c r="OWG291" s="79"/>
      <c r="OWH291" s="79"/>
      <c r="OWI291" s="79"/>
      <c r="OWJ291" s="79"/>
      <c r="OWK291" s="79"/>
      <c r="OWL291" s="79"/>
      <c r="OWM291" s="79"/>
      <c r="OWN291" s="79"/>
      <c r="OWO291" s="79"/>
      <c r="OWP291" s="79"/>
      <c r="OWQ291" s="79"/>
      <c r="OWR291" s="79"/>
      <c r="OWS291" s="79"/>
      <c r="OWT291" s="79"/>
      <c r="OWU291" s="79"/>
      <c r="OWV291" s="79"/>
      <c r="OWW291" s="79"/>
      <c r="OWX291" s="79"/>
      <c r="OWY291" s="79"/>
      <c r="OWZ291" s="79"/>
      <c r="OXA291" s="79"/>
      <c r="OXB291" s="79"/>
      <c r="OXC291" s="79"/>
      <c r="OXD291" s="79"/>
      <c r="OXE291" s="79"/>
      <c r="OXF291" s="79"/>
      <c r="OXG291" s="79"/>
      <c r="OXH291" s="79"/>
      <c r="OXI291" s="79"/>
      <c r="OXJ291" s="79"/>
      <c r="OXK291" s="79"/>
      <c r="OXL291" s="79"/>
      <c r="OXM291" s="79"/>
      <c r="OXN291" s="79"/>
      <c r="OXO291" s="79"/>
      <c r="OXP291" s="79"/>
      <c r="OXQ291" s="79"/>
      <c r="OXR291" s="79"/>
      <c r="OXS291" s="79"/>
      <c r="OXT291" s="79"/>
      <c r="OXU291" s="79"/>
      <c r="OXV291" s="79"/>
      <c r="OXW291" s="79"/>
      <c r="OXX291" s="79"/>
      <c r="OXY291" s="79"/>
      <c r="OXZ291" s="79"/>
      <c r="OYA291" s="79"/>
      <c r="OYB291" s="79"/>
      <c r="OYC291" s="79"/>
      <c r="OYD291" s="79"/>
      <c r="OYE291" s="79"/>
      <c r="OYF291" s="79"/>
      <c r="OYG291" s="79"/>
      <c r="OYH291" s="79"/>
      <c r="OYI291" s="79"/>
      <c r="OYJ291" s="79"/>
      <c r="OYK291" s="79"/>
      <c r="OYL291" s="79"/>
      <c r="OYM291" s="79"/>
      <c r="OYN291" s="79"/>
      <c r="OYO291" s="79"/>
      <c r="OYP291" s="79"/>
      <c r="OYQ291" s="79"/>
      <c r="OYR291" s="79"/>
      <c r="OYS291" s="79"/>
      <c r="OYT291" s="79"/>
      <c r="OYU291" s="79"/>
      <c r="OYV291" s="79"/>
      <c r="OYW291" s="79"/>
      <c r="OYX291" s="79"/>
      <c r="OYY291" s="79"/>
      <c r="OYZ291" s="79"/>
      <c r="OZA291" s="79"/>
      <c r="OZB291" s="79"/>
      <c r="OZC291" s="79"/>
      <c r="OZD291" s="79"/>
      <c r="OZE291" s="79"/>
      <c r="OZF291" s="79"/>
      <c r="OZG291" s="79"/>
      <c r="OZH291" s="79"/>
      <c r="OZI291" s="79"/>
      <c r="OZJ291" s="79"/>
      <c r="OZK291" s="79"/>
      <c r="OZL291" s="79"/>
      <c r="OZM291" s="79"/>
      <c r="OZN291" s="79"/>
      <c r="OZO291" s="79"/>
      <c r="OZP291" s="79"/>
      <c r="OZQ291" s="79"/>
      <c r="OZR291" s="79"/>
      <c r="OZS291" s="79"/>
      <c r="OZT291" s="79"/>
      <c r="OZU291" s="79"/>
      <c r="OZV291" s="79"/>
      <c r="OZW291" s="79"/>
      <c r="OZX291" s="79"/>
      <c r="OZY291" s="79"/>
      <c r="OZZ291" s="79"/>
      <c r="PAA291" s="79"/>
      <c r="PAB291" s="79"/>
      <c r="PAC291" s="79"/>
      <c r="PAD291" s="79"/>
      <c r="PAE291" s="79"/>
      <c r="PAF291" s="79"/>
      <c r="PAG291" s="79"/>
      <c r="PAH291" s="79"/>
      <c r="PAI291" s="79"/>
      <c r="PAJ291" s="79"/>
      <c r="PAK291" s="79"/>
      <c r="PAL291" s="79"/>
      <c r="PAM291" s="79"/>
      <c r="PAN291" s="79"/>
      <c r="PAO291" s="79"/>
      <c r="PAP291" s="79"/>
      <c r="PAQ291" s="79"/>
      <c r="PAR291" s="79"/>
      <c r="PAS291" s="79"/>
      <c r="PAT291" s="79"/>
      <c r="PAU291" s="79"/>
      <c r="PAV291" s="79"/>
      <c r="PAW291" s="79"/>
      <c r="PAX291" s="79"/>
      <c r="PAY291" s="79"/>
      <c r="PAZ291" s="79"/>
      <c r="PBA291" s="79"/>
      <c r="PBB291" s="79"/>
      <c r="PBC291" s="79"/>
      <c r="PBD291" s="79"/>
      <c r="PBE291" s="79"/>
      <c r="PBF291" s="79"/>
      <c r="PBG291" s="79"/>
      <c r="PBH291" s="79"/>
      <c r="PBI291" s="79"/>
      <c r="PBJ291" s="79"/>
      <c r="PBK291" s="79"/>
      <c r="PBL291" s="79"/>
      <c r="PBM291" s="79"/>
      <c r="PBN291" s="79"/>
      <c r="PBO291" s="79"/>
      <c r="PBP291" s="79"/>
      <c r="PBQ291" s="79"/>
      <c r="PBR291" s="79"/>
      <c r="PBS291" s="79"/>
      <c r="PBT291" s="79"/>
      <c r="PBU291" s="79"/>
      <c r="PBV291" s="79"/>
      <c r="PBW291" s="79"/>
      <c r="PBX291" s="79"/>
      <c r="PBY291" s="79"/>
      <c r="PBZ291" s="79"/>
      <c r="PCA291" s="79"/>
      <c r="PCB291" s="79"/>
      <c r="PCC291" s="79"/>
      <c r="PCD291" s="79"/>
      <c r="PCE291" s="79"/>
      <c r="PCF291" s="79"/>
      <c r="PCG291" s="79"/>
      <c r="PCH291" s="79"/>
      <c r="PCI291" s="79"/>
      <c r="PCJ291" s="79"/>
      <c r="PCK291" s="79"/>
      <c r="PCL291" s="79"/>
      <c r="PCM291" s="79"/>
      <c r="PCN291" s="79"/>
      <c r="PCO291" s="79"/>
      <c r="PCP291" s="79"/>
      <c r="PCQ291" s="79"/>
      <c r="PCR291" s="79"/>
      <c r="PCS291" s="79"/>
      <c r="PCT291" s="79"/>
      <c r="PCU291" s="79"/>
      <c r="PCV291" s="79"/>
      <c r="PCW291" s="79"/>
      <c r="PCX291" s="79"/>
      <c r="PCY291" s="79"/>
      <c r="PCZ291" s="79"/>
      <c r="PDA291" s="79"/>
      <c r="PDB291" s="79"/>
      <c r="PDC291" s="79"/>
      <c r="PDD291" s="79"/>
      <c r="PDE291" s="79"/>
      <c r="PDF291" s="79"/>
      <c r="PDG291" s="79"/>
      <c r="PDH291" s="79"/>
      <c r="PDI291" s="79"/>
      <c r="PDJ291" s="79"/>
      <c r="PDK291" s="79"/>
      <c r="PDL291" s="79"/>
      <c r="PDM291" s="79"/>
      <c r="PDN291" s="79"/>
      <c r="PDO291" s="79"/>
      <c r="PDP291" s="79"/>
      <c r="PDQ291" s="79"/>
      <c r="PDR291" s="79"/>
      <c r="PDS291" s="79"/>
      <c r="PDT291" s="79"/>
      <c r="PDU291" s="79"/>
      <c r="PDV291" s="79"/>
      <c r="PDW291" s="79"/>
      <c r="PDX291" s="79"/>
      <c r="PDY291" s="79"/>
      <c r="PDZ291" s="79"/>
      <c r="PEA291" s="79"/>
      <c r="PEB291" s="79"/>
      <c r="PEC291" s="79"/>
      <c r="PED291" s="79"/>
      <c r="PEE291" s="79"/>
      <c r="PEF291" s="79"/>
      <c r="PEG291" s="79"/>
      <c r="PEH291" s="79"/>
      <c r="PEI291" s="79"/>
      <c r="PEJ291" s="79"/>
      <c r="PEK291" s="79"/>
      <c r="PEL291" s="79"/>
      <c r="PEM291" s="79"/>
      <c r="PEN291" s="79"/>
      <c r="PEO291" s="79"/>
      <c r="PEP291" s="79"/>
      <c r="PEQ291" s="79"/>
      <c r="PER291" s="79"/>
      <c r="PES291" s="79"/>
      <c r="PET291" s="79"/>
      <c r="PEU291" s="79"/>
      <c r="PEV291" s="79"/>
      <c r="PEW291" s="79"/>
      <c r="PEX291" s="79"/>
      <c r="PEY291" s="79"/>
      <c r="PEZ291" s="79"/>
      <c r="PFA291" s="79"/>
      <c r="PFB291" s="79"/>
      <c r="PFC291" s="79"/>
      <c r="PFD291" s="79"/>
      <c r="PFE291" s="79"/>
      <c r="PFF291" s="79"/>
      <c r="PFG291" s="79"/>
      <c r="PFH291" s="79"/>
      <c r="PFI291" s="79"/>
      <c r="PFJ291" s="79"/>
      <c r="PFK291" s="79"/>
      <c r="PFL291" s="79"/>
      <c r="PFM291" s="79"/>
      <c r="PFN291" s="79"/>
      <c r="PFO291" s="79"/>
      <c r="PFP291" s="79"/>
      <c r="PFQ291" s="79"/>
      <c r="PFR291" s="79"/>
      <c r="PFS291" s="79"/>
      <c r="PFT291" s="79"/>
      <c r="PFU291" s="79"/>
      <c r="PFV291" s="79"/>
      <c r="PFW291" s="79"/>
      <c r="PFX291" s="79"/>
      <c r="PFY291" s="79"/>
      <c r="PFZ291" s="79"/>
      <c r="PGA291" s="79"/>
      <c r="PGB291" s="79"/>
      <c r="PGC291" s="79"/>
      <c r="PGD291" s="79"/>
      <c r="PGE291" s="79"/>
      <c r="PGF291" s="79"/>
      <c r="PGG291" s="79"/>
      <c r="PGH291" s="79"/>
      <c r="PGI291" s="79"/>
      <c r="PGJ291" s="79"/>
      <c r="PGK291" s="79"/>
      <c r="PGL291" s="79"/>
      <c r="PGM291" s="79"/>
      <c r="PGN291" s="79"/>
      <c r="PGO291" s="79"/>
      <c r="PGP291" s="79"/>
      <c r="PGQ291" s="79"/>
      <c r="PGR291" s="79"/>
      <c r="PGS291" s="79"/>
      <c r="PGT291" s="79"/>
      <c r="PGU291" s="79"/>
      <c r="PGV291" s="79"/>
      <c r="PGW291" s="79"/>
      <c r="PGX291" s="79"/>
      <c r="PGY291" s="79"/>
      <c r="PGZ291" s="79"/>
      <c r="PHA291" s="79"/>
      <c r="PHB291" s="79"/>
      <c r="PHC291" s="79"/>
      <c r="PHD291" s="79"/>
      <c r="PHE291" s="79"/>
      <c r="PHF291" s="79"/>
      <c r="PHG291" s="79"/>
      <c r="PHH291" s="79"/>
      <c r="PHI291" s="79"/>
      <c r="PHJ291" s="79"/>
      <c r="PHK291" s="79"/>
      <c r="PHL291" s="79"/>
      <c r="PHM291" s="79"/>
      <c r="PHN291" s="79"/>
      <c r="PHO291" s="79"/>
      <c r="PHP291" s="79"/>
      <c r="PHQ291" s="79"/>
      <c r="PHR291" s="79"/>
      <c r="PHS291" s="79"/>
      <c r="PHT291" s="79"/>
      <c r="PHU291" s="79"/>
      <c r="PHV291" s="79"/>
      <c r="PHW291" s="79"/>
      <c r="PHX291" s="79"/>
      <c r="PHY291" s="79"/>
      <c r="PHZ291" s="79"/>
      <c r="PIA291" s="79"/>
      <c r="PIB291" s="79"/>
      <c r="PIC291" s="79"/>
      <c r="PID291" s="79"/>
      <c r="PIE291" s="79"/>
      <c r="PIF291" s="79"/>
      <c r="PIG291" s="79"/>
      <c r="PIH291" s="79"/>
      <c r="PII291" s="79"/>
      <c r="PIJ291" s="79"/>
      <c r="PIK291" s="79"/>
      <c r="PIL291" s="79"/>
      <c r="PIM291" s="79"/>
      <c r="PIN291" s="79"/>
      <c r="PIO291" s="79"/>
      <c r="PIP291" s="79"/>
      <c r="PIQ291" s="79"/>
      <c r="PIR291" s="79"/>
      <c r="PIS291" s="79"/>
      <c r="PIT291" s="79"/>
      <c r="PIU291" s="79"/>
      <c r="PIV291" s="79"/>
      <c r="PIW291" s="79"/>
      <c r="PIX291" s="79"/>
      <c r="PIY291" s="79"/>
      <c r="PIZ291" s="79"/>
      <c r="PJA291" s="79"/>
      <c r="PJB291" s="79"/>
      <c r="PJC291" s="79"/>
      <c r="PJD291" s="79"/>
      <c r="PJE291" s="79"/>
      <c r="PJF291" s="79"/>
      <c r="PJG291" s="79"/>
      <c r="PJH291" s="79"/>
      <c r="PJI291" s="79"/>
      <c r="PJJ291" s="79"/>
      <c r="PJK291" s="79"/>
      <c r="PJL291" s="79"/>
      <c r="PJM291" s="79"/>
      <c r="PJN291" s="79"/>
      <c r="PJO291" s="79"/>
      <c r="PJP291" s="79"/>
      <c r="PJQ291" s="79"/>
      <c r="PJR291" s="79"/>
      <c r="PJS291" s="79"/>
      <c r="PJT291" s="79"/>
      <c r="PJU291" s="79"/>
      <c r="PJV291" s="79"/>
      <c r="PJW291" s="79"/>
      <c r="PJX291" s="79"/>
      <c r="PJY291" s="79"/>
      <c r="PJZ291" s="79"/>
      <c r="PKA291" s="79"/>
      <c r="PKB291" s="79"/>
      <c r="PKC291" s="79"/>
      <c r="PKD291" s="79"/>
      <c r="PKE291" s="79"/>
      <c r="PKF291" s="79"/>
      <c r="PKG291" s="79"/>
      <c r="PKH291" s="79"/>
      <c r="PKI291" s="79"/>
      <c r="PKJ291" s="79"/>
      <c r="PKK291" s="79"/>
      <c r="PKL291" s="79"/>
      <c r="PKM291" s="79"/>
      <c r="PKN291" s="79"/>
      <c r="PKO291" s="79"/>
      <c r="PKP291" s="79"/>
      <c r="PKQ291" s="79"/>
      <c r="PKR291" s="79"/>
      <c r="PKS291" s="79"/>
      <c r="PKT291" s="79"/>
      <c r="PKU291" s="79"/>
      <c r="PKV291" s="79"/>
      <c r="PKW291" s="79"/>
      <c r="PKX291" s="79"/>
      <c r="PKY291" s="79"/>
      <c r="PKZ291" s="79"/>
      <c r="PLA291" s="79"/>
      <c r="PLB291" s="79"/>
      <c r="PLC291" s="79"/>
      <c r="PLD291" s="79"/>
      <c r="PLE291" s="79"/>
      <c r="PLF291" s="79"/>
      <c r="PLG291" s="79"/>
      <c r="PLH291" s="79"/>
      <c r="PLI291" s="79"/>
      <c r="PLJ291" s="79"/>
      <c r="PLK291" s="79"/>
      <c r="PLL291" s="79"/>
      <c r="PLM291" s="79"/>
      <c r="PLN291" s="79"/>
      <c r="PLO291" s="79"/>
      <c r="PLP291" s="79"/>
      <c r="PLQ291" s="79"/>
      <c r="PLR291" s="79"/>
      <c r="PLS291" s="79"/>
      <c r="PLT291" s="79"/>
      <c r="PLU291" s="79"/>
      <c r="PLV291" s="79"/>
      <c r="PLW291" s="79"/>
      <c r="PLX291" s="79"/>
      <c r="PLY291" s="79"/>
      <c r="PLZ291" s="79"/>
      <c r="PMA291" s="79"/>
      <c r="PMB291" s="79"/>
      <c r="PMC291" s="79"/>
      <c r="PMD291" s="79"/>
      <c r="PME291" s="79"/>
      <c r="PMF291" s="79"/>
      <c r="PMG291" s="79"/>
      <c r="PMH291" s="79"/>
      <c r="PMI291" s="79"/>
      <c r="PMJ291" s="79"/>
      <c r="PMK291" s="79"/>
      <c r="PML291" s="79"/>
      <c r="PMM291" s="79"/>
      <c r="PMN291" s="79"/>
      <c r="PMO291" s="79"/>
      <c r="PMP291" s="79"/>
      <c r="PMQ291" s="79"/>
      <c r="PMR291" s="79"/>
      <c r="PMS291" s="79"/>
      <c r="PMT291" s="79"/>
      <c r="PMU291" s="79"/>
      <c r="PMV291" s="79"/>
      <c r="PMW291" s="79"/>
      <c r="PMX291" s="79"/>
      <c r="PMY291" s="79"/>
      <c r="PMZ291" s="79"/>
      <c r="PNA291" s="79"/>
      <c r="PNB291" s="79"/>
      <c r="PNC291" s="79"/>
      <c r="PND291" s="79"/>
      <c r="PNE291" s="79"/>
      <c r="PNF291" s="79"/>
      <c r="PNG291" s="79"/>
      <c r="PNH291" s="79"/>
      <c r="PNI291" s="79"/>
      <c r="PNJ291" s="79"/>
      <c r="PNK291" s="79"/>
      <c r="PNL291" s="79"/>
      <c r="PNM291" s="79"/>
      <c r="PNN291" s="79"/>
      <c r="PNO291" s="79"/>
      <c r="PNP291" s="79"/>
      <c r="PNQ291" s="79"/>
      <c r="PNR291" s="79"/>
      <c r="PNS291" s="79"/>
      <c r="PNT291" s="79"/>
      <c r="PNU291" s="79"/>
      <c r="PNV291" s="79"/>
      <c r="PNW291" s="79"/>
      <c r="PNX291" s="79"/>
      <c r="PNY291" s="79"/>
      <c r="PNZ291" s="79"/>
      <c r="POA291" s="79"/>
      <c r="POB291" s="79"/>
      <c r="POC291" s="79"/>
      <c r="POD291" s="79"/>
      <c r="POE291" s="79"/>
      <c r="POF291" s="79"/>
      <c r="POG291" s="79"/>
      <c r="POH291" s="79"/>
      <c r="POI291" s="79"/>
      <c r="POJ291" s="79"/>
      <c r="POK291" s="79"/>
      <c r="POL291" s="79"/>
      <c r="POM291" s="79"/>
      <c r="PON291" s="79"/>
      <c r="POO291" s="79"/>
      <c r="POP291" s="79"/>
      <c r="POQ291" s="79"/>
      <c r="POR291" s="79"/>
      <c r="POS291" s="79"/>
      <c r="POT291" s="79"/>
      <c r="POU291" s="79"/>
      <c r="POV291" s="79"/>
      <c r="POW291" s="79"/>
      <c r="POX291" s="79"/>
      <c r="POY291" s="79"/>
      <c r="POZ291" s="79"/>
      <c r="PPA291" s="79"/>
      <c r="PPB291" s="79"/>
      <c r="PPC291" s="79"/>
      <c r="PPD291" s="79"/>
      <c r="PPE291" s="79"/>
      <c r="PPF291" s="79"/>
      <c r="PPG291" s="79"/>
      <c r="PPH291" s="79"/>
      <c r="PPI291" s="79"/>
      <c r="PPJ291" s="79"/>
      <c r="PPK291" s="79"/>
      <c r="PPL291" s="79"/>
      <c r="PPM291" s="79"/>
      <c r="PPN291" s="79"/>
      <c r="PPO291" s="79"/>
      <c r="PPP291" s="79"/>
      <c r="PPQ291" s="79"/>
      <c r="PPR291" s="79"/>
      <c r="PPS291" s="79"/>
      <c r="PPT291" s="79"/>
      <c r="PPU291" s="79"/>
      <c r="PPV291" s="79"/>
      <c r="PPW291" s="79"/>
      <c r="PPX291" s="79"/>
      <c r="PPY291" s="79"/>
      <c r="PPZ291" s="79"/>
      <c r="PQA291" s="79"/>
      <c r="PQB291" s="79"/>
      <c r="PQC291" s="79"/>
      <c r="PQD291" s="79"/>
      <c r="PQE291" s="79"/>
      <c r="PQF291" s="79"/>
      <c r="PQG291" s="79"/>
      <c r="PQH291" s="79"/>
      <c r="PQI291" s="79"/>
      <c r="PQJ291" s="79"/>
      <c r="PQK291" s="79"/>
      <c r="PQL291" s="79"/>
      <c r="PQM291" s="79"/>
      <c r="PQN291" s="79"/>
      <c r="PQO291" s="79"/>
      <c r="PQP291" s="79"/>
      <c r="PQQ291" s="79"/>
      <c r="PQR291" s="79"/>
      <c r="PQS291" s="79"/>
      <c r="PQT291" s="79"/>
      <c r="PQU291" s="79"/>
      <c r="PQV291" s="79"/>
      <c r="PQW291" s="79"/>
      <c r="PQX291" s="79"/>
      <c r="PQY291" s="79"/>
      <c r="PQZ291" s="79"/>
      <c r="PRA291" s="79"/>
      <c r="PRB291" s="79"/>
      <c r="PRC291" s="79"/>
      <c r="PRD291" s="79"/>
      <c r="PRE291" s="79"/>
      <c r="PRF291" s="79"/>
      <c r="PRG291" s="79"/>
      <c r="PRH291" s="79"/>
      <c r="PRI291" s="79"/>
      <c r="PRJ291" s="79"/>
      <c r="PRK291" s="79"/>
      <c r="PRL291" s="79"/>
      <c r="PRM291" s="79"/>
      <c r="PRN291" s="79"/>
      <c r="PRO291" s="79"/>
      <c r="PRP291" s="79"/>
      <c r="PRQ291" s="79"/>
      <c r="PRR291" s="79"/>
      <c r="PRS291" s="79"/>
      <c r="PRT291" s="79"/>
      <c r="PRU291" s="79"/>
      <c r="PRV291" s="79"/>
      <c r="PRW291" s="79"/>
      <c r="PRX291" s="79"/>
      <c r="PRY291" s="79"/>
      <c r="PRZ291" s="79"/>
      <c r="PSA291" s="79"/>
      <c r="PSB291" s="79"/>
      <c r="PSC291" s="79"/>
      <c r="PSD291" s="79"/>
      <c r="PSE291" s="79"/>
      <c r="PSF291" s="79"/>
      <c r="PSG291" s="79"/>
      <c r="PSH291" s="79"/>
      <c r="PSI291" s="79"/>
      <c r="PSJ291" s="79"/>
      <c r="PSK291" s="79"/>
      <c r="PSL291" s="79"/>
      <c r="PSM291" s="79"/>
      <c r="PSN291" s="79"/>
      <c r="PSO291" s="79"/>
      <c r="PSP291" s="79"/>
      <c r="PSQ291" s="79"/>
      <c r="PSR291" s="79"/>
      <c r="PSS291" s="79"/>
      <c r="PST291" s="79"/>
      <c r="PSU291" s="79"/>
      <c r="PSV291" s="79"/>
      <c r="PSW291" s="79"/>
      <c r="PSX291" s="79"/>
      <c r="PSY291" s="79"/>
      <c r="PSZ291" s="79"/>
      <c r="PTA291" s="79"/>
      <c r="PTB291" s="79"/>
      <c r="PTC291" s="79"/>
      <c r="PTD291" s="79"/>
      <c r="PTE291" s="79"/>
      <c r="PTF291" s="79"/>
      <c r="PTG291" s="79"/>
      <c r="PTH291" s="79"/>
      <c r="PTI291" s="79"/>
      <c r="PTJ291" s="79"/>
      <c r="PTK291" s="79"/>
      <c r="PTL291" s="79"/>
      <c r="PTM291" s="79"/>
      <c r="PTN291" s="79"/>
      <c r="PTO291" s="79"/>
      <c r="PTP291" s="79"/>
      <c r="PTQ291" s="79"/>
      <c r="PTR291" s="79"/>
      <c r="PTS291" s="79"/>
      <c r="PTT291" s="79"/>
      <c r="PTU291" s="79"/>
      <c r="PTV291" s="79"/>
      <c r="PTW291" s="79"/>
      <c r="PTX291" s="79"/>
      <c r="PTY291" s="79"/>
      <c r="PTZ291" s="79"/>
      <c r="PUA291" s="79"/>
      <c r="PUB291" s="79"/>
      <c r="PUC291" s="79"/>
      <c r="PUD291" s="79"/>
      <c r="PUE291" s="79"/>
      <c r="PUF291" s="79"/>
      <c r="PUG291" s="79"/>
      <c r="PUH291" s="79"/>
      <c r="PUI291" s="79"/>
      <c r="PUJ291" s="79"/>
      <c r="PUK291" s="79"/>
      <c r="PUL291" s="79"/>
      <c r="PUM291" s="79"/>
      <c r="PUN291" s="79"/>
      <c r="PUO291" s="79"/>
      <c r="PUP291" s="79"/>
      <c r="PUQ291" s="79"/>
      <c r="PUR291" s="79"/>
      <c r="PUS291" s="79"/>
      <c r="PUT291" s="79"/>
      <c r="PUU291" s="79"/>
      <c r="PUV291" s="79"/>
      <c r="PUW291" s="79"/>
      <c r="PUX291" s="79"/>
      <c r="PUY291" s="79"/>
      <c r="PUZ291" s="79"/>
      <c r="PVA291" s="79"/>
      <c r="PVB291" s="79"/>
      <c r="PVC291" s="79"/>
      <c r="PVD291" s="79"/>
      <c r="PVE291" s="79"/>
      <c r="PVF291" s="79"/>
      <c r="PVG291" s="79"/>
      <c r="PVH291" s="79"/>
      <c r="PVI291" s="79"/>
      <c r="PVJ291" s="79"/>
      <c r="PVK291" s="79"/>
      <c r="PVL291" s="79"/>
      <c r="PVM291" s="79"/>
      <c r="PVN291" s="79"/>
      <c r="PVO291" s="79"/>
      <c r="PVP291" s="79"/>
      <c r="PVQ291" s="79"/>
      <c r="PVR291" s="79"/>
      <c r="PVS291" s="79"/>
      <c r="PVT291" s="79"/>
      <c r="PVU291" s="79"/>
      <c r="PVV291" s="79"/>
      <c r="PVW291" s="79"/>
      <c r="PVX291" s="79"/>
      <c r="PVY291" s="79"/>
      <c r="PVZ291" s="79"/>
      <c r="PWA291" s="79"/>
      <c r="PWB291" s="79"/>
      <c r="PWC291" s="79"/>
      <c r="PWD291" s="79"/>
      <c r="PWE291" s="79"/>
      <c r="PWF291" s="79"/>
      <c r="PWG291" s="79"/>
      <c r="PWH291" s="79"/>
      <c r="PWI291" s="79"/>
      <c r="PWJ291" s="79"/>
      <c r="PWK291" s="79"/>
      <c r="PWL291" s="79"/>
      <c r="PWM291" s="79"/>
      <c r="PWN291" s="79"/>
      <c r="PWO291" s="79"/>
      <c r="PWP291" s="79"/>
      <c r="PWQ291" s="79"/>
      <c r="PWR291" s="79"/>
      <c r="PWS291" s="79"/>
      <c r="PWT291" s="79"/>
      <c r="PWU291" s="79"/>
      <c r="PWV291" s="79"/>
      <c r="PWW291" s="79"/>
      <c r="PWX291" s="79"/>
      <c r="PWY291" s="79"/>
      <c r="PWZ291" s="79"/>
      <c r="PXA291" s="79"/>
      <c r="PXB291" s="79"/>
      <c r="PXC291" s="79"/>
      <c r="PXD291" s="79"/>
      <c r="PXE291" s="79"/>
      <c r="PXF291" s="79"/>
      <c r="PXG291" s="79"/>
      <c r="PXH291" s="79"/>
      <c r="PXI291" s="79"/>
      <c r="PXJ291" s="79"/>
      <c r="PXK291" s="79"/>
      <c r="PXL291" s="79"/>
      <c r="PXM291" s="79"/>
      <c r="PXN291" s="79"/>
      <c r="PXO291" s="79"/>
      <c r="PXP291" s="79"/>
      <c r="PXQ291" s="79"/>
      <c r="PXR291" s="79"/>
      <c r="PXS291" s="79"/>
      <c r="PXT291" s="79"/>
      <c r="PXU291" s="79"/>
      <c r="PXV291" s="79"/>
      <c r="PXW291" s="79"/>
      <c r="PXX291" s="79"/>
      <c r="PXY291" s="79"/>
      <c r="PXZ291" s="79"/>
      <c r="PYA291" s="79"/>
      <c r="PYB291" s="79"/>
      <c r="PYC291" s="79"/>
      <c r="PYD291" s="79"/>
      <c r="PYE291" s="79"/>
      <c r="PYF291" s="79"/>
      <c r="PYG291" s="79"/>
      <c r="PYH291" s="79"/>
      <c r="PYI291" s="79"/>
      <c r="PYJ291" s="79"/>
      <c r="PYK291" s="79"/>
      <c r="PYL291" s="79"/>
      <c r="PYM291" s="79"/>
      <c r="PYN291" s="79"/>
      <c r="PYO291" s="79"/>
      <c r="PYP291" s="79"/>
      <c r="PYQ291" s="79"/>
      <c r="PYR291" s="79"/>
      <c r="PYS291" s="79"/>
      <c r="PYT291" s="79"/>
      <c r="PYU291" s="79"/>
      <c r="PYV291" s="79"/>
      <c r="PYW291" s="79"/>
      <c r="PYX291" s="79"/>
      <c r="PYY291" s="79"/>
      <c r="PYZ291" s="79"/>
      <c r="PZA291" s="79"/>
      <c r="PZB291" s="79"/>
      <c r="PZC291" s="79"/>
      <c r="PZD291" s="79"/>
      <c r="PZE291" s="79"/>
      <c r="PZF291" s="79"/>
      <c r="PZG291" s="79"/>
      <c r="PZH291" s="79"/>
      <c r="PZI291" s="79"/>
      <c r="PZJ291" s="79"/>
      <c r="PZK291" s="79"/>
      <c r="PZL291" s="79"/>
      <c r="PZM291" s="79"/>
      <c r="PZN291" s="79"/>
      <c r="PZO291" s="79"/>
      <c r="PZP291" s="79"/>
      <c r="PZQ291" s="79"/>
      <c r="PZR291" s="79"/>
      <c r="PZS291" s="79"/>
      <c r="PZT291" s="79"/>
      <c r="PZU291" s="79"/>
      <c r="PZV291" s="79"/>
      <c r="PZW291" s="79"/>
      <c r="PZX291" s="79"/>
      <c r="PZY291" s="79"/>
      <c r="PZZ291" s="79"/>
      <c r="QAA291" s="79"/>
      <c r="QAB291" s="79"/>
      <c r="QAC291" s="79"/>
      <c r="QAD291" s="79"/>
      <c r="QAE291" s="79"/>
      <c r="QAF291" s="79"/>
      <c r="QAG291" s="79"/>
      <c r="QAH291" s="79"/>
      <c r="QAI291" s="79"/>
      <c r="QAJ291" s="79"/>
      <c r="QAK291" s="79"/>
      <c r="QAL291" s="79"/>
      <c r="QAM291" s="79"/>
      <c r="QAN291" s="79"/>
      <c r="QAO291" s="79"/>
      <c r="QAP291" s="79"/>
      <c r="QAQ291" s="79"/>
      <c r="QAR291" s="79"/>
      <c r="QAS291" s="79"/>
      <c r="QAT291" s="79"/>
      <c r="QAU291" s="79"/>
      <c r="QAV291" s="79"/>
      <c r="QAW291" s="79"/>
      <c r="QAX291" s="79"/>
      <c r="QAY291" s="79"/>
      <c r="QAZ291" s="79"/>
      <c r="QBA291" s="79"/>
      <c r="QBB291" s="79"/>
      <c r="QBC291" s="79"/>
      <c r="QBD291" s="79"/>
      <c r="QBE291" s="79"/>
      <c r="QBF291" s="79"/>
      <c r="QBG291" s="79"/>
      <c r="QBH291" s="79"/>
      <c r="QBI291" s="79"/>
      <c r="QBJ291" s="79"/>
      <c r="QBK291" s="79"/>
      <c r="QBL291" s="79"/>
      <c r="QBM291" s="79"/>
      <c r="QBN291" s="79"/>
      <c r="QBO291" s="79"/>
      <c r="QBP291" s="79"/>
      <c r="QBQ291" s="79"/>
      <c r="QBR291" s="79"/>
      <c r="QBS291" s="79"/>
      <c r="QBT291" s="79"/>
      <c r="QBU291" s="79"/>
      <c r="QBV291" s="79"/>
      <c r="QBW291" s="79"/>
      <c r="QBX291" s="79"/>
      <c r="QBY291" s="79"/>
      <c r="QBZ291" s="79"/>
      <c r="QCA291" s="79"/>
      <c r="QCB291" s="79"/>
      <c r="QCC291" s="79"/>
      <c r="QCD291" s="79"/>
      <c r="QCE291" s="79"/>
      <c r="QCF291" s="79"/>
      <c r="QCG291" s="79"/>
      <c r="QCH291" s="79"/>
      <c r="QCI291" s="79"/>
      <c r="QCJ291" s="79"/>
      <c r="QCK291" s="79"/>
      <c r="QCL291" s="79"/>
      <c r="QCM291" s="79"/>
      <c r="QCN291" s="79"/>
      <c r="QCO291" s="79"/>
      <c r="QCP291" s="79"/>
      <c r="QCQ291" s="79"/>
      <c r="QCR291" s="79"/>
      <c r="QCS291" s="79"/>
      <c r="QCT291" s="79"/>
      <c r="QCU291" s="79"/>
      <c r="QCV291" s="79"/>
      <c r="QCW291" s="79"/>
      <c r="QCX291" s="79"/>
      <c r="QCY291" s="79"/>
      <c r="QCZ291" s="79"/>
      <c r="QDA291" s="79"/>
      <c r="QDB291" s="79"/>
      <c r="QDC291" s="79"/>
      <c r="QDD291" s="79"/>
      <c r="QDE291" s="79"/>
      <c r="QDF291" s="79"/>
      <c r="QDG291" s="79"/>
      <c r="QDH291" s="79"/>
      <c r="QDI291" s="79"/>
      <c r="QDJ291" s="79"/>
      <c r="QDK291" s="79"/>
      <c r="QDL291" s="79"/>
      <c r="QDM291" s="79"/>
      <c r="QDN291" s="79"/>
      <c r="QDO291" s="79"/>
      <c r="QDP291" s="79"/>
      <c r="QDQ291" s="79"/>
      <c r="QDR291" s="79"/>
      <c r="QDS291" s="79"/>
      <c r="QDT291" s="79"/>
      <c r="QDU291" s="79"/>
      <c r="QDV291" s="79"/>
      <c r="QDW291" s="79"/>
      <c r="QDX291" s="79"/>
      <c r="QDY291" s="79"/>
      <c r="QDZ291" s="79"/>
      <c r="QEA291" s="79"/>
      <c r="QEB291" s="79"/>
      <c r="QEC291" s="79"/>
      <c r="QED291" s="79"/>
      <c r="QEE291" s="79"/>
      <c r="QEF291" s="79"/>
      <c r="QEG291" s="79"/>
      <c r="QEH291" s="79"/>
      <c r="QEI291" s="79"/>
      <c r="QEJ291" s="79"/>
      <c r="QEK291" s="79"/>
      <c r="QEL291" s="79"/>
      <c r="QEM291" s="79"/>
      <c r="QEN291" s="79"/>
      <c r="QEO291" s="79"/>
      <c r="QEP291" s="79"/>
      <c r="QEQ291" s="79"/>
      <c r="QER291" s="79"/>
      <c r="QES291" s="79"/>
      <c r="QET291" s="79"/>
      <c r="QEU291" s="79"/>
      <c r="QEV291" s="79"/>
      <c r="QEW291" s="79"/>
      <c r="QEX291" s="79"/>
      <c r="QEY291" s="79"/>
      <c r="QEZ291" s="79"/>
      <c r="QFA291" s="79"/>
      <c r="QFB291" s="79"/>
      <c r="QFC291" s="79"/>
      <c r="QFD291" s="79"/>
      <c r="QFE291" s="79"/>
      <c r="QFF291" s="79"/>
      <c r="QFG291" s="79"/>
      <c r="QFH291" s="79"/>
      <c r="QFI291" s="79"/>
      <c r="QFJ291" s="79"/>
      <c r="QFK291" s="79"/>
      <c r="QFL291" s="79"/>
      <c r="QFM291" s="79"/>
      <c r="QFN291" s="79"/>
      <c r="QFO291" s="79"/>
      <c r="QFP291" s="79"/>
      <c r="QFQ291" s="79"/>
      <c r="QFR291" s="79"/>
      <c r="QFS291" s="79"/>
      <c r="QFT291" s="79"/>
      <c r="QFU291" s="79"/>
      <c r="QFV291" s="79"/>
      <c r="QFW291" s="79"/>
      <c r="QFX291" s="79"/>
      <c r="QFY291" s="79"/>
      <c r="QFZ291" s="79"/>
      <c r="QGA291" s="79"/>
      <c r="QGB291" s="79"/>
      <c r="QGC291" s="79"/>
      <c r="QGD291" s="79"/>
      <c r="QGE291" s="79"/>
      <c r="QGF291" s="79"/>
      <c r="QGG291" s="79"/>
      <c r="QGH291" s="79"/>
      <c r="QGI291" s="79"/>
      <c r="QGJ291" s="79"/>
      <c r="QGK291" s="79"/>
      <c r="QGL291" s="79"/>
      <c r="QGM291" s="79"/>
      <c r="QGN291" s="79"/>
      <c r="QGO291" s="79"/>
      <c r="QGP291" s="79"/>
      <c r="QGQ291" s="79"/>
      <c r="QGR291" s="79"/>
      <c r="QGS291" s="79"/>
      <c r="QGT291" s="79"/>
      <c r="QGU291" s="79"/>
      <c r="QGV291" s="79"/>
      <c r="QGW291" s="79"/>
      <c r="QGX291" s="79"/>
      <c r="QGY291" s="79"/>
      <c r="QGZ291" s="79"/>
      <c r="QHA291" s="79"/>
      <c r="QHB291" s="79"/>
      <c r="QHC291" s="79"/>
      <c r="QHD291" s="79"/>
      <c r="QHE291" s="79"/>
      <c r="QHF291" s="79"/>
      <c r="QHG291" s="79"/>
      <c r="QHH291" s="79"/>
      <c r="QHI291" s="79"/>
      <c r="QHJ291" s="79"/>
      <c r="QHK291" s="79"/>
      <c r="QHL291" s="79"/>
      <c r="QHM291" s="79"/>
      <c r="QHN291" s="79"/>
      <c r="QHO291" s="79"/>
      <c r="QHP291" s="79"/>
      <c r="QHQ291" s="79"/>
      <c r="QHR291" s="79"/>
      <c r="QHS291" s="79"/>
      <c r="QHT291" s="79"/>
      <c r="QHU291" s="79"/>
      <c r="QHV291" s="79"/>
      <c r="QHW291" s="79"/>
      <c r="QHX291" s="79"/>
      <c r="QHY291" s="79"/>
      <c r="QHZ291" s="79"/>
      <c r="QIA291" s="79"/>
      <c r="QIB291" s="79"/>
      <c r="QIC291" s="79"/>
      <c r="QID291" s="79"/>
      <c r="QIE291" s="79"/>
      <c r="QIF291" s="79"/>
      <c r="QIG291" s="79"/>
      <c r="QIH291" s="79"/>
      <c r="QII291" s="79"/>
      <c r="QIJ291" s="79"/>
      <c r="QIK291" s="79"/>
      <c r="QIL291" s="79"/>
      <c r="QIM291" s="79"/>
      <c r="QIN291" s="79"/>
      <c r="QIO291" s="79"/>
      <c r="QIP291" s="79"/>
      <c r="QIQ291" s="79"/>
      <c r="QIR291" s="79"/>
      <c r="QIS291" s="79"/>
      <c r="QIT291" s="79"/>
      <c r="QIU291" s="79"/>
      <c r="QIV291" s="79"/>
      <c r="QIW291" s="79"/>
      <c r="QIX291" s="79"/>
      <c r="QIY291" s="79"/>
      <c r="QIZ291" s="79"/>
      <c r="QJA291" s="79"/>
      <c r="QJB291" s="79"/>
      <c r="QJC291" s="79"/>
      <c r="QJD291" s="79"/>
      <c r="QJE291" s="79"/>
      <c r="QJF291" s="79"/>
      <c r="QJG291" s="79"/>
      <c r="QJH291" s="79"/>
      <c r="QJI291" s="79"/>
      <c r="QJJ291" s="79"/>
      <c r="QJK291" s="79"/>
      <c r="QJL291" s="79"/>
      <c r="QJM291" s="79"/>
      <c r="QJN291" s="79"/>
      <c r="QJO291" s="79"/>
      <c r="QJP291" s="79"/>
      <c r="QJQ291" s="79"/>
      <c r="QJR291" s="79"/>
      <c r="QJS291" s="79"/>
      <c r="QJT291" s="79"/>
      <c r="QJU291" s="79"/>
      <c r="QJV291" s="79"/>
      <c r="QJW291" s="79"/>
      <c r="QJX291" s="79"/>
      <c r="QJY291" s="79"/>
      <c r="QJZ291" s="79"/>
      <c r="QKA291" s="79"/>
      <c r="QKB291" s="79"/>
      <c r="QKC291" s="79"/>
      <c r="QKD291" s="79"/>
      <c r="QKE291" s="79"/>
      <c r="QKF291" s="79"/>
      <c r="QKG291" s="79"/>
      <c r="QKH291" s="79"/>
      <c r="QKI291" s="79"/>
      <c r="QKJ291" s="79"/>
      <c r="QKK291" s="79"/>
      <c r="QKL291" s="79"/>
      <c r="QKM291" s="79"/>
      <c r="QKN291" s="79"/>
      <c r="QKO291" s="79"/>
      <c r="QKP291" s="79"/>
      <c r="QKQ291" s="79"/>
      <c r="QKR291" s="79"/>
      <c r="QKS291" s="79"/>
      <c r="QKT291" s="79"/>
      <c r="QKU291" s="79"/>
      <c r="QKV291" s="79"/>
      <c r="QKW291" s="79"/>
      <c r="QKX291" s="79"/>
      <c r="QKY291" s="79"/>
      <c r="QKZ291" s="79"/>
      <c r="QLA291" s="79"/>
      <c r="QLB291" s="79"/>
      <c r="QLC291" s="79"/>
      <c r="QLD291" s="79"/>
      <c r="QLE291" s="79"/>
      <c r="QLF291" s="79"/>
      <c r="QLG291" s="79"/>
      <c r="QLH291" s="79"/>
      <c r="QLI291" s="79"/>
      <c r="QLJ291" s="79"/>
      <c r="QLK291" s="79"/>
      <c r="QLL291" s="79"/>
      <c r="QLM291" s="79"/>
      <c r="QLN291" s="79"/>
      <c r="QLO291" s="79"/>
      <c r="QLP291" s="79"/>
      <c r="QLQ291" s="79"/>
      <c r="QLR291" s="79"/>
      <c r="QLS291" s="79"/>
      <c r="QLT291" s="79"/>
      <c r="QLU291" s="79"/>
      <c r="QLV291" s="79"/>
      <c r="QLW291" s="79"/>
      <c r="QLX291" s="79"/>
      <c r="QLY291" s="79"/>
      <c r="QLZ291" s="79"/>
      <c r="QMA291" s="79"/>
      <c r="QMB291" s="79"/>
      <c r="QMC291" s="79"/>
      <c r="QMD291" s="79"/>
      <c r="QME291" s="79"/>
      <c r="QMF291" s="79"/>
      <c r="QMG291" s="79"/>
      <c r="QMH291" s="79"/>
      <c r="QMI291" s="79"/>
      <c r="QMJ291" s="79"/>
      <c r="QMK291" s="79"/>
      <c r="QML291" s="79"/>
      <c r="QMM291" s="79"/>
      <c r="QMN291" s="79"/>
      <c r="QMO291" s="79"/>
      <c r="QMP291" s="79"/>
      <c r="QMQ291" s="79"/>
      <c r="QMR291" s="79"/>
      <c r="QMS291" s="79"/>
      <c r="QMT291" s="79"/>
      <c r="QMU291" s="79"/>
      <c r="QMV291" s="79"/>
      <c r="QMW291" s="79"/>
      <c r="QMX291" s="79"/>
      <c r="QMY291" s="79"/>
      <c r="QMZ291" s="79"/>
      <c r="QNA291" s="79"/>
      <c r="QNB291" s="79"/>
      <c r="QNC291" s="79"/>
      <c r="QND291" s="79"/>
      <c r="QNE291" s="79"/>
      <c r="QNF291" s="79"/>
      <c r="QNG291" s="79"/>
      <c r="QNH291" s="79"/>
      <c r="QNI291" s="79"/>
      <c r="QNJ291" s="79"/>
      <c r="QNK291" s="79"/>
      <c r="QNL291" s="79"/>
      <c r="QNM291" s="79"/>
      <c r="QNN291" s="79"/>
      <c r="QNO291" s="79"/>
      <c r="QNP291" s="79"/>
      <c r="QNQ291" s="79"/>
      <c r="QNR291" s="79"/>
      <c r="QNS291" s="79"/>
      <c r="QNT291" s="79"/>
      <c r="QNU291" s="79"/>
      <c r="QNV291" s="79"/>
      <c r="QNW291" s="79"/>
      <c r="QNX291" s="79"/>
      <c r="QNY291" s="79"/>
      <c r="QNZ291" s="79"/>
      <c r="QOA291" s="79"/>
      <c r="QOB291" s="79"/>
      <c r="QOC291" s="79"/>
      <c r="QOD291" s="79"/>
      <c r="QOE291" s="79"/>
      <c r="QOF291" s="79"/>
      <c r="QOG291" s="79"/>
      <c r="QOH291" s="79"/>
      <c r="QOI291" s="79"/>
      <c r="QOJ291" s="79"/>
      <c r="QOK291" s="79"/>
      <c r="QOL291" s="79"/>
      <c r="QOM291" s="79"/>
      <c r="QON291" s="79"/>
      <c r="QOO291" s="79"/>
      <c r="QOP291" s="79"/>
      <c r="QOQ291" s="79"/>
      <c r="QOR291" s="79"/>
      <c r="QOS291" s="79"/>
      <c r="QOT291" s="79"/>
      <c r="QOU291" s="79"/>
      <c r="QOV291" s="79"/>
      <c r="QOW291" s="79"/>
      <c r="QOX291" s="79"/>
      <c r="QOY291" s="79"/>
      <c r="QOZ291" s="79"/>
      <c r="QPA291" s="79"/>
      <c r="QPB291" s="79"/>
      <c r="QPC291" s="79"/>
      <c r="QPD291" s="79"/>
      <c r="QPE291" s="79"/>
      <c r="QPF291" s="79"/>
      <c r="QPG291" s="79"/>
      <c r="QPH291" s="79"/>
      <c r="QPI291" s="79"/>
      <c r="QPJ291" s="79"/>
      <c r="QPK291" s="79"/>
      <c r="QPL291" s="79"/>
      <c r="QPM291" s="79"/>
      <c r="QPN291" s="79"/>
      <c r="QPO291" s="79"/>
      <c r="QPP291" s="79"/>
      <c r="QPQ291" s="79"/>
      <c r="QPR291" s="79"/>
      <c r="QPS291" s="79"/>
      <c r="QPT291" s="79"/>
      <c r="QPU291" s="79"/>
      <c r="QPV291" s="79"/>
      <c r="QPW291" s="79"/>
      <c r="QPX291" s="79"/>
      <c r="QPY291" s="79"/>
      <c r="QPZ291" s="79"/>
      <c r="QQA291" s="79"/>
      <c r="QQB291" s="79"/>
      <c r="QQC291" s="79"/>
      <c r="QQD291" s="79"/>
      <c r="QQE291" s="79"/>
      <c r="QQF291" s="79"/>
      <c r="QQG291" s="79"/>
      <c r="QQH291" s="79"/>
      <c r="QQI291" s="79"/>
      <c r="QQJ291" s="79"/>
      <c r="QQK291" s="79"/>
      <c r="QQL291" s="79"/>
      <c r="QQM291" s="79"/>
      <c r="QQN291" s="79"/>
      <c r="QQO291" s="79"/>
      <c r="QQP291" s="79"/>
      <c r="QQQ291" s="79"/>
      <c r="QQR291" s="79"/>
      <c r="QQS291" s="79"/>
      <c r="QQT291" s="79"/>
      <c r="QQU291" s="79"/>
      <c r="QQV291" s="79"/>
      <c r="QQW291" s="79"/>
      <c r="QQX291" s="79"/>
      <c r="QQY291" s="79"/>
      <c r="QQZ291" s="79"/>
      <c r="QRA291" s="79"/>
      <c r="QRB291" s="79"/>
      <c r="QRC291" s="79"/>
      <c r="QRD291" s="79"/>
      <c r="QRE291" s="79"/>
      <c r="QRF291" s="79"/>
      <c r="QRG291" s="79"/>
      <c r="QRH291" s="79"/>
      <c r="QRI291" s="79"/>
      <c r="QRJ291" s="79"/>
      <c r="QRK291" s="79"/>
      <c r="QRL291" s="79"/>
      <c r="QRM291" s="79"/>
      <c r="QRN291" s="79"/>
      <c r="QRO291" s="79"/>
      <c r="QRP291" s="79"/>
      <c r="QRQ291" s="79"/>
      <c r="QRR291" s="79"/>
      <c r="QRS291" s="79"/>
      <c r="QRT291" s="79"/>
      <c r="QRU291" s="79"/>
      <c r="QRV291" s="79"/>
      <c r="QRW291" s="79"/>
      <c r="QRX291" s="79"/>
      <c r="QRY291" s="79"/>
      <c r="QRZ291" s="79"/>
      <c r="QSA291" s="79"/>
      <c r="QSB291" s="79"/>
      <c r="QSC291" s="79"/>
      <c r="QSD291" s="79"/>
      <c r="QSE291" s="79"/>
      <c r="QSF291" s="79"/>
      <c r="QSG291" s="79"/>
      <c r="QSH291" s="79"/>
      <c r="QSI291" s="79"/>
      <c r="QSJ291" s="79"/>
      <c r="QSK291" s="79"/>
      <c r="QSL291" s="79"/>
      <c r="QSM291" s="79"/>
      <c r="QSN291" s="79"/>
      <c r="QSO291" s="79"/>
      <c r="QSP291" s="79"/>
      <c r="QSQ291" s="79"/>
      <c r="QSR291" s="79"/>
      <c r="QSS291" s="79"/>
      <c r="QST291" s="79"/>
      <c r="QSU291" s="79"/>
      <c r="QSV291" s="79"/>
      <c r="QSW291" s="79"/>
      <c r="QSX291" s="79"/>
      <c r="QSY291" s="79"/>
      <c r="QSZ291" s="79"/>
      <c r="QTA291" s="79"/>
      <c r="QTB291" s="79"/>
      <c r="QTC291" s="79"/>
      <c r="QTD291" s="79"/>
      <c r="QTE291" s="79"/>
      <c r="QTF291" s="79"/>
      <c r="QTG291" s="79"/>
      <c r="QTH291" s="79"/>
      <c r="QTI291" s="79"/>
      <c r="QTJ291" s="79"/>
      <c r="QTK291" s="79"/>
      <c r="QTL291" s="79"/>
      <c r="QTM291" s="79"/>
      <c r="QTN291" s="79"/>
      <c r="QTO291" s="79"/>
      <c r="QTP291" s="79"/>
      <c r="QTQ291" s="79"/>
      <c r="QTR291" s="79"/>
      <c r="QTS291" s="79"/>
      <c r="QTT291" s="79"/>
      <c r="QTU291" s="79"/>
      <c r="QTV291" s="79"/>
      <c r="QTW291" s="79"/>
      <c r="QTX291" s="79"/>
      <c r="QTY291" s="79"/>
      <c r="QTZ291" s="79"/>
      <c r="QUA291" s="79"/>
      <c r="QUB291" s="79"/>
      <c r="QUC291" s="79"/>
      <c r="QUD291" s="79"/>
      <c r="QUE291" s="79"/>
      <c r="QUF291" s="79"/>
      <c r="QUG291" s="79"/>
      <c r="QUH291" s="79"/>
      <c r="QUI291" s="79"/>
      <c r="QUJ291" s="79"/>
      <c r="QUK291" s="79"/>
      <c r="QUL291" s="79"/>
      <c r="QUM291" s="79"/>
      <c r="QUN291" s="79"/>
      <c r="QUO291" s="79"/>
      <c r="QUP291" s="79"/>
      <c r="QUQ291" s="79"/>
      <c r="QUR291" s="79"/>
      <c r="QUS291" s="79"/>
      <c r="QUT291" s="79"/>
      <c r="QUU291" s="79"/>
      <c r="QUV291" s="79"/>
      <c r="QUW291" s="79"/>
      <c r="QUX291" s="79"/>
      <c r="QUY291" s="79"/>
      <c r="QUZ291" s="79"/>
      <c r="QVA291" s="79"/>
      <c r="QVB291" s="79"/>
      <c r="QVC291" s="79"/>
      <c r="QVD291" s="79"/>
      <c r="QVE291" s="79"/>
      <c r="QVF291" s="79"/>
      <c r="QVG291" s="79"/>
      <c r="QVH291" s="79"/>
      <c r="QVI291" s="79"/>
      <c r="QVJ291" s="79"/>
      <c r="QVK291" s="79"/>
      <c r="QVL291" s="79"/>
      <c r="QVM291" s="79"/>
      <c r="QVN291" s="79"/>
      <c r="QVO291" s="79"/>
      <c r="QVP291" s="79"/>
      <c r="QVQ291" s="79"/>
      <c r="QVR291" s="79"/>
      <c r="QVS291" s="79"/>
      <c r="QVT291" s="79"/>
      <c r="QVU291" s="79"/>
      <c r="QVV291" s="79"/>
      <c r="QVW291" s="79"/>
      <c r="QVX291" s="79"/>
      <c r="QVY291" s="79"/>
      <c r="QVZ291" s="79"/>
      <c r="QWA291" s="79"/>
      <c r="QWB291" s="79"/>
      <c r="QWC291" s="79"/>
      <c r="QWD291" s="79"/>
      <c r="QWE291" s="79"/>
      <c r="QWF291" s="79"/>
      <c r="QWG291" s="79"/>
      <c r="QWH291" s="79"/>
      <c r="QWI291" s="79"/>
      <c r="QWJ291" s="79"/>
      <c r="QWK291" s="79"/>
      <c r="QWL291" s="79"/>
      <c r="QWM291" s="79"/>
      <c r="QWN291" s="79"/>
      <c r="QWO291" s="79"/>
      <c r="QWP291" s="79"/>
      <c r="QWQ291" s="79"/>
      <c r="QWR291" s="79"/>
      <c r="QWS291" s="79"/>
      <c r="QWT291" s="79"/>
      <c r="QWU291" s="79"/>
      <c r="QWV291" s="79"/>
      <c r="QWW291" s="79"/>
      <c r="QWX291" s="79"/>
      <c r="QWY291" s="79"/>
      <c r="QWZ291" s="79"/>
      <c r="QXA291" s="79"/>
      <c r="QXB291" s="79"/>
      <c r="QXC291" s="79"/>
      <c r="QXD291" s="79"/>
      <c r="QXE291" s="79"/>
      <c r="QXF291" s="79"/>
      <c r="QXG291" s="79"/>
      <c r="QXH291" s="79"/>
      <c r="QXI291" s="79"/>
      <c r="QXJ291" s="79"/>
      <c r="QXK291" s="79"/>
      <c r="QXL291" s="79"/>
      <c r="QXM291" s="79"/>
      <c r="QXN291" s="79"/>
      <c r="QXO291" s="79"/>
      <c r="QXP291" s="79"/>
      <c r="QXQ291" s="79"/>
      <c r="QXR291" s="79"/>
      <c r="QXS291" s="79"/>
      <c r="QXT291" s="79"/>
      <c r="QXU291" s="79"/>
      <c r="QXV291" s="79"/>
      <c r="QXW291" s="79"/>
      <c r="QXX291" s="79"/>
      <c r="QXY291" s="79"/>
      <c r="QXZ291" s="79"/>
      <c r="QYA291" s="79"/>
      <c r="QYB291" s="79"/>
      <c r="QYC291" s="79"/>
      <c r="QYD291" s="79"/>
      <c r="QYE291" s="79"/>
      <c r="QYF291" s="79"/>
      <c r="QYG291" s="79"/>
      <c r="QYH291" s="79"/>
      <c r="QYI291" s="79"/>
      <c r="QYJ291" s="79"/>
      <c r="QYK291" s="79"/>
      <c r="QYL291" s="79"/>
      <c r="QYM291" s="79"/>
      <c r="QYN291" s="79"/>
      <c r="QYO291" s="79"/>
      <c r="QYP291" s="79"/>
      <c r="QYQ291" s="79"/>
      <c r="QYR291" s="79"/>
      <c r="QYS291" s="79"/>
      <c r="QYT291" s="79"/>
      <c r="QYU291" s="79"/>
      <c r="QYV291" s="79"/>
      <c r="QYW291" s="79"/>
      <c r="QYX291" s="79"/>
      <c r="QYY291" s="79"/>
      <c r="QYZ291" s="79"/>
      <c r="QZA291" s="79"/>
      <c r="QZB291" s="79"/>
      <c r="QZC291" s="79"/>
      <c r="QZD291" s="79"/>
      <c r="QZE291" s="79"/>
      <c r="QZF291" s="79"/>
      <c r="QZG291" s="79"/>
      <c r="QZH291" s="79"/>
      <c r="QZI291" s="79"/>
      <c r="QZJ291" s="79"/>
      <c r="QZK291" s="79"/>
      <c r="QZL291" s="79"/>
      <c r="QZM291" s="79"/>
      <c r="QZN291" s="79"/>
      <c r="QZO291" s="79"/>
      <c r="QZP291" s="79"/>
      <c r="QZQ291" s="79"/>
      <c r="QZR291" s="79"/>
      <c r="QZS291" s="79"/>
      <c r="QZT291" s="79"/>
      <c r="QZU291" s="79"/>
      <c r="QZV291" s="79"/>
      <c r="QZW291" s="79"/>
      <c r="QZX291" s="79"/>
      <c r="QZY291" s="79"/>
      <c r="QZZ291" s="79"/>
      <c r="RAA291" s="79"/>
      <c r="RAB291" s="79"/>
      <c r="RAC291" s="79"/>
      <c r="RAD291" s="79"/>
      <c r="RAE291" s="79"/>
      <c r="RAF291" s="79"/>
      <c r="RAG291" s="79"/>
      <c r="RAH291" s="79"/>
      <c r="RAI291" s="79"/>
      <c r="RAJ291" s="79"/>
      <c r="RAK291" s="79"/>
      <c r="RAL291" s="79"/>
      <c r="RAM291" s="79"/>
      <c r="RAN291" s="79"/>
      <c r="RAO291" s="79"/>
      <c r="RAP291" s="79"/>
      <c r="RAQ291" s="79"/>
      <c r="RAR291" s="79"/>
      <c r="RAS291" s="79"/>
      <c r="RAT291" s="79"/>
      <c r="RAU291" s="79"/>
      <c r="RAV291" s="79"/>
      <c r="RAW291" s="79"/>
      <c r="RAX291" s="79"/>
      <c r="RAY291" s="79"/>
      <c r="RAZ291" s="79"/>
      <c r="RBA291" s="79"/>
      <c r="RBB291" s="79"/>
      <c r="RBC291" s="79"/>
      <c r="RBD291" s="79"/>
      <c r="RBE291" s="79"/>
      <c r="RBF291" s="79"/>
      <c r="RBG291" s="79"/>
      <c r="RBH291" s="79"/>
      <c r="RBI291" s="79"/>
      <c r="RBJ291" s="79"/>
      <c r="RBK291" s="79"/>
      <c r="RBL291" s="79"/>
      <c r="RBM291" s="79"/>
      <c r="RBN291" s="79"/>
      <c r="RBO291" s="79"/>
      <c r="RBP291" s="79"/>
      <c r="RBQ291" s="79"/>
      <c r="RBR291" s="79"/>
      <c r="RBS291" s="79"/>
      <c r="RBT291" s="79"/>
      <c r="RBU291" s="79"/>
      <c r="RBV291" s="79"/>
      <c r="RBW291" s="79"/>
      <c r="RBX291" s="79"/>
      <c r="RBY291" s="79"/>
      <c r="RBZ291" s="79"/>
      <c r="RCA291" s="79"/>
      <c r="RCB291" s="79"/>
      <c r="RCC291" s="79"/>
      <c r="RCD291" s="79"/>
      <c r="RCE291" s="79"/>
      <c r="RCF291" s="79"/>
      <c r="RCG291" s="79"/>
      <c r="RCH291" s="79"/>
      <c r="RCI291" s="79"/>
      <c r="RCJ291" s="79"/>
      <c r="RCK291" s="79"/>
      <c r="RCL291" s="79"/>
      <c r="RCM291" s="79"/>
      <c r="RCN291" s="79"/>
      <c r="RCO291" s="79"/>
      <c r="RCP291" s="79"/>
      <c r="RCQ291" s="79"/>
      <c r="RCR291" s="79"/>
      <c r="RCS291" s="79"/>
      <c r="RCT291" s="79"/>
      <c r="RCU291" s="79"/>
      <c r="RCV291" s="79"/>
      <c r="RCW291" s="79"/>
      <c r="RCX291" s="79"/>
      <c r="RCY291" s="79"/>
      <c r="RCZ291" s="79"/>
      <c r="RDA291" s="79"/>
      <c r="RDB291" s="79"/>
      <c r="RDC291" s="79"/>
      <c r="RDD291" s="79"/>
      <c r="RDE291" s="79"/>
      <c r="RDF291" s="79"/>
      <c r="RDG291" s="79"/>
      <c r="RDH291" s="79"/>
      <c r="RDI291" s="79"/>
      <c r="RDJ291" s="79"/>
      <c r="RDK291" s="79"/>
      <c r="RDL291" s="79"/>
      <c r="RDM291" s="79"/>
      <c r="RDN291" s="79"/>
      <c r="RDO291" s="79"/>
      <c r="RDP291" s="79"/>
      <c r="RDQ291" s="79"/>
      <c r="RDR291" s="79"/>
      <c r="RDS291" s="79"/>
      <c r="RDT291" s="79"/>
      <c r="RDU291" s="79"/>
      <c r="RDV291" s="79"/>
      <c r="RDW291" s="79"/>
      <c r="RDX291" s="79"/>
      <c r="RDY291" s="79"/>
      <c r="RDZ291" s="79"/>
      <c r="REA291" s="79"/>
      <c r="REB291" s="79"/>
      <c r="REC291" s="79"/>
      <c r="RED291" s="79"/>
      <c r="REE291" s="79"/>
      <c r="REF291" s="79"/>
      <c r="REG291" s="79"/>
      <c r="REH291" s="79"/>
      <c r="REI291" s="79"/>
      <c r="REJ291" s="79"/>
      <c r="REK291" s="79"/>
      <c r="REL291" s="79"/>
      <c r="REM291" s="79"/>
      <c r="REN291" s="79"/>
      <c r="REO291" s="79"/>
      <c r="REP291" s="79"/>
      <c r="REQ291" s="79"/>
      <c r="RER291" s="79"/>
      <c r="RES291" s="79"/>
      <c r="RET291" s="79"/>
      <c r="REU291" s="79"/>
      <c r="REV291" s="79"/>
      <c r="REW291" s="79"/>
      <c r="REX291" s="79"/>
      <c r="REY291" s="79"/>
      <c r="REZ291" s="79"/>
      <c r="RFA291" s="79"/>
      <c r="RFB291" s="79"/>
      <c r="RFC291" s="79"/>
      <c r="RFD291" s="79"/>
      <c r="RFE291" s="79"/>
      <c r="RFF291" s="79"/>
      <c r="RFG291" s="79"/>
      <c r="RFH291" s="79"/>
      <c r="RFI291" s="79"/>
      <c r="RFJ291" s="79"/>
      <c r="RFK291" s="79"/>
      <c r="RFL291" s="79"/>
      <c r="RFM291" s="79"/>
      <c r="RFN291" s="79"/>
      <c r="RFO291" s="79"/>
      <c r="RFP291" s="79"/>
      <c r="RFQ291" s="79"/>
      <c r="RFR291" s="79"/>
      <c r="RFS291" s="79"/>
      <c r="RFT291" s="79"/>
      <c r="RFU291" s="79"/>
      <c r="RFV291" s="79"/>
      <c r="RFW291" s="79"/>
      <c r="RFX291" s="79"/>
      <c r="RFY291" s="79"/>
      <c r="RFZ291" s="79"/>
      <c r="RGA291" s="79"/>
      <c r="RGB291" s="79"/>
      <c r="RGC291" s="79"/>
      <c r="RGD291" s="79"/>
      <c r="RGE291" s="79"/>
      <c r="RGF291" s="79"/>
      <c r="RGG291" s="79"/>
      <c r="RGH291" s="79"/>
      <c r="RGI291" s="79"/>
      <c r="RGJ291" s="79"/>
      <c r="RGK291" s="79"/>
      <c r="RGL291" s="79"/>
      <c r="RGM291" s="79"/>
      <c r="RGN291" s="79"/>
      <c r="RGO291" s="79"/>
      <c r="RGP291" s="79"/>
      <c r="RGQ291" s="79"/>
      <c r="RGR291" s="79"/>
      <c r="RGS291" s="79"/>
      <c r="RGT291" s="79"/>
      <c r="RGU291" s="79"/>
      <c r="RGV291" s="79"/>
      <c r="RGW291" s="79"/>
      <c r="RGX291" s="79"/>
      <c r="RGY291" s="79"/>
      <c r="RGZ291" s="79"/>
      <c r="RHA291" s="79"/>
      <c r="RHB291" s="79"/>
      <c r="RHC291" s="79"/>
      <c r="RHD291" s="79"/>
      <c r="RHE291" s="79"/>
      <c r="RHF291" s="79"/>
      <c r="RHG291" s="79"/>
      <c r="RHH291" s="79"/>
      <c r="RHI291" s="79"/>
      <c r="RHJ291" s="79"/>
      <c r="RHK291" s="79"/>
      <c r="RHL291" s="79"/>
      <c r="RHM291" s="79"/>
      <c r="RHN291" s="79"/>
      <c r="RHO291" s="79"/>
      <c r="RHP291" s="79"/>
      <c r="RHQ291" s="79"/>
      <c r="RHR291" s="79"/>
      <c r="RHS291" s="79"/>
      <c r="RHT291" s="79"/>
      <c r="RHU291" s="79"/>
      <c r="RHV291" s="79"/>
      <c r="RHW291" s="79"/>
      <c r="RHX291" s="79"/>
      <c r="RHY291" s="79"/>
      <c r="RHZ291" s="79"/>
      <c r="RIA291" s="79"/>
      <c r="RIB291" s="79"/>
      <c r="RIC291" s="79"/>
      <c r="RID291" s="79"/>
      <c r="RIE291" s="79"/>
      <c r="RIF291" s="79"/>
      <c r="RIG291" s="79"/>
      <c r="RIH291" s="79"/>
      <c r="RII291" s="79"/>
      <c r="RIJ291" s="79"/>
      <c r="RIK291" s="79"/>
      <c r="RIL291" s="79"/>
      <c r="RIM291" s="79"/>
      <c r="RIN291" s="79"/>
      <c r="RIO291" s="79"/>
      <c r="RIP291" s="79"/>
      <c r="RIQ291" s="79"/>
      <c r="RIR291" s="79"/>
      <c r="RIS291" s="79"/>
      <c r="RIT291" s="79"/>
      <c r="RIU291" s="79"/>
      <c r="RIV291" s="79"/>
      <c r="RIW291" s="79"/>
      <c r="RIX291" s="79"/>
      <c r="RIY291" s="79"/>
      <c r="RIZ291" s="79"/>
      <c r="RJA291" s="79"/>
      <c r="RJB291" s="79"/>
      <c r="RJC291" s="79"/>
      <c r="RJD291" s="79"/>
      <c r="RJE291" s="79"/>
      <c r="RJF291" s="79"/>
      <c r="RJG291" s="79"/>
      <c r="RJH291" s="79"/>
      <c r="RJI291" s="79"/>
      <c r="RJJ291" s="79"/>
      <c r="RJK291" s="79"/>
      <c r="RJL291" s="79"/>
      <c r="RJM291" s="79"/>
      <c r="RJN291" s="79"/>
      <c r="RJO291" s="79"/>
      <c r="RJP291" s="79"/>
      <c r="RJQ291" s="79"/>
      <c r="RJR291" s="79"/>
      <c r="RJS291" s="79"/>
      <c r="RJT291" s="79"/>
      <c r="RJU291" s="79"/>
      <c r="RJV291" s="79"/>
      <c r="RJW291" s="79"/>
      <c r="RJX291" s="79"/>
      <c r="RJY291" s="79"/>
      <c r="RJZ291" s="79"/>
      <c r="RKA291" s="79"/>
      <c r="RKB291" s="79"/>
      <c r="RKC291" s="79"/>
      <c r="RKD291" s="79"/>
      <c r="RKE291" s="79"/>
      <c r="RKF291" s="79"/>
      <c r="RKG291" s="79"/>
      <c r="RKH291" s="79"/>
      <c r="RKI291" s="79"/>
      <c r="RKJ291" s="79"/>
      <c r="RKK291" s="79"/>
      <c r="RKL291" s="79"/>
      <c r="RKM291" s="79"/>
      <c r="RKN291" s="79"/>
      <c r="RKO291" s="79"/>
      <c r="RKP291" s="79"/>
      <c r="RKQ291" s="79"/>
      <c r="RKR291" s="79"/>
      <c r="RKS291" s="79"/>
      <c r="RKT291" s="79"/>
      <c r="RKU291" s="79"/>
      <c r="RKV291" s="79"/>
      <c r="RKW291" s="79"/>
      <c r="RKX291" s="79"/>
      <c r="RKY291" s="79"/>
      <c r="RKZ291" s="79"/>
      <c r="RLA291" s="79"/>
      <c r="RLB291" s="79"/>
      <c r="RLC291" s="79"/>
      <c r="RLD291" s="79"/>
      <c r="RLE291" s="79"/>
      <c r="RLF291" s="79"/>
      <c r="RLG291" s="79"/>
      <c r="RLH291" s="79"/>
      <c r="RLI291" s="79"/>
      <c r="RLJ291" s="79"/>
      <c r="RLK291" s="79"/>
      <c r="RLL291" s="79"/>
      <c r="RLM291" s="79"/>
      <c r="RLN291" s="79"/>
      <c r="RLO291" s="79"/>
      <c r="RLP291" s="79"/>
      <c r="RLQ291" s="79"/>
      <c r="RLR291" s="79"/>
      <c r="RLS291" s="79"/>
      <c r="RLT291" s="79"/>
      <c r="RLU291" s="79"/>
      <c r="RLV291" s="79"/>
      <c r="RLW291" s="79"/>
      <c r="RLX291" s="79"/>
      <c r="RLY291" s="79"/>
      <c r="RLZ291" s="79"/>
      <c r="RMA291" s="79"/>
      <c r="RMB291" s="79"/>
      <c r="RMC291" s="79"/>
      <c r="RMD291" s="79"/>
      <c r="RME291" s="79"/>
      <c r="RMF291" s="79"/>
      <c r="RMG291" s="79"/>
      <c r="RMH291" s="79"/>
      <c r="RMI291" s="79"/>
      <c r="RMJ291" s="79"/>
      <c r="RMK291" s="79"/>
      <c r="RML291" s="79"/>
      <c r="RMM291" s="79"/>
      <c r="RMN291" s="79"/>
      <c r="RMO291" s="79"/>
      <c r="RMP291" s="79"/>
      <c r="RMQ291" s="79"/>
      <c r="RMR291" s="79"/>
      <c r="RMS291" s="79"/>
      <c r="RMT291" s="79"/>
      <c r="RMU291" s="79"/>
      <c r="RMV291" s="79"/>
      <c r="RMW291" s="79"/>
      <c r="RMX291" s="79"/>
      <c r="RMY291" s="79"/>
      <c r="RMZ291" s="79"/>
      <c r="RNA291" s="79"/>
      <c r="RNB291" s="79"/>
      <c r="RNC291" s="79"/>
      <c r="RND291" s="79"/>
      <c r="RNE291" s="79"/>
      <c r="RNF291" s="79"/>
      <c r="RNG291" s="79"/>
      <c r="RNH291" s="79"/>
      <c r="RNI291" s="79"/>
      <c r="RNJ291" s="79"/>
      <c r="RNK291" s="79"/>
      <c r="RNL291" s="79"/>
      <c r="RNM291" s="79"/>
      <c r="RNN291" s="79"/>
      <c r="RNO291" s="79"/>
      <c r="RNP291" s="79"/>
      <c r="RNQ291" s="79"/>
      <c r="RNR291" s="79"/>
      <c r="RNS291" s="79"/>
      <c r="RNT291" s="79"/>
      <c r="RNU291" s="79"/>
      <c r="RNV291" s="79"/>
      <c r="RNW291" s="79"/>
      <c r="RNX291" s="79"/>
      <c r="RNY291" s="79"/>
      <c r="RNZ291" s="79"/>
      <c r="ROA291" s="79"/>
      <c r="ROB291" s="79"/>
      <c r="ROC291" s="79"/>
      <c r="ROD291" s="79"/>
      <c r="ROE291" s="79"/>
      <c r="ROF291" s="79"/>
      <c r="ROG291" s="79"/>
      <c r="ROH291" s="79"/>
      <c r="ROI291" s="79"/>
      <c r="ROJ291" s="79"/>
      <c r="ROK291" s="79"/>
      <c r="ROL291" s="79"/>
      <c r="ROM291" s="79"/>
      <c r="RON291" s="79"/>
      <c r="ROO291" s="79"/>
      <c r="ROP291" s="79"/>
      <c r="ROQ291" s="79"/>
      <c r="ROR291" s="79"/>
      <c r="ROS291" s="79"/>
      <c r="ROT291" s="79"/>
      <c r="ROU291" s="79"/>
      <c r="ROV291" s="79"/>
      <c r="ROW291" s="79"/>
      <c r="ROX291" s="79"/>
      <c r="ROY291" s="79"/>
      <c r="ROZ291" s="79"/>
      <c r="RPA291" s="79"/>
      <c r="RPB291" s="79"/>
      <c r="RPC291" s="79"/>
      <c r="RPD291" s="79"/>
      <c r="RPE291" s="79"/>
      <c r="RPF291" s="79"/>
      <c r="RPG291" s="79"/>
      <c r="RPH291" s="79"/>
      <c r="RPI291" s="79"/>
      <c r="RPJ291" s="79"/>
      <c r="RPK291" s="79"/>
      <c r="RPL291" s="79"/>
      <c r="RPM291" s="79"/>
      <c r="RPN291" s="79"/>
      <c r="RPO291" s="79"/>
      <c r="RPP291" s="79"/>
      <c r="RPQ291" s="79"/>
      <c r="RPR291" s="79"/>
      <c r="RPS291" s="79"/>
      <c r="RPT291" s="79"/>
      <c r="RPU291" s="79"/>
      <c r="RPV291" s="79"/>
      <c r="RPW291" s="79"/>
      <c r="RPX291" s="79"/>
      <c r="RPY291" s="79"/>
      <c r="RPZ291" s="79"/>
      <c r="RQA291" s="79"/>
      <c r="RQB291" s="79"/>
      <c r="RQC291" s="79"/>
      <c r="RQD291" s="79"/>
      <c r="RQE291" s="79"/>
      <c r="RQF291" s="79"/>
      <c r="RQG291" s="79"/>
      <c r="RQH291" s="79"/>
      <c r="RQI291" s="79"/>
      <c r="RQJ291" s="79"/>
      <c r="RQK291" s="79"/>
      <c r="RQL291" s="79"/>
      <c r="RQM291" s="79"/>
      <c r="RQN291" s="79"/>
      <c r="RQO291" s="79"/>
      <c r="RQP291" s="79"/>
      <c r="RQQ291" s="79"/>
      <c r="RQR291" s="79"/>
      <c r="RQS291" s="79"/>
      <c r="RQT291" s="79"/>
      <c r="RQU291" s="79"/>
      <c r="RQV291" s="79"/>
      <c r="RQW291" s="79"/>
      <c r="RQX291" s="79"/>
      <c r="RQY291" s="79"/>
      <c r="RQZ291" s="79"/>
      <c r="RRA291" s="79"/>
      <c r="RRB291" s="79"/>
      <c r="RRC291" s="79"/>
      <c r="RRD291" s="79"/>
      <c r="RRE291" s="79"/>
      <c r="RRF291" s="79"/>
      <c r="RRG291" s="79"/>
      <c r="RRH291" s="79"/>
      <c r="RRI291" s="79"/>
      <c r="RRJ291" s="79"/>
      <c r="RRK291" s="79"/>
      <c r="RRL291" s="79"/>
      <c r="RRM291" s="79"/>
      <c r="RRN291" s="79"/>
      <c r="RRO291" s="79"/>
      <c r="RRP291" s="79"/>
      <c r="RRQ291" s="79"/>
      <c r="RRR291" s="79"/>
      <c r="RRS291" s="79"/>
      <c r="RRT291" s="79"/>
      <c r="RRU291" s="79"/>
      <c r="RRV291" s="79"/>
      <c r="RRW291" s="79"/>
      <c r="RRX291" s="79"/>
      <c r="RRY291" s="79"/>
      <c r="RRZ291" s="79"/>
      <c r="RSA291" s="79"/>
      <c r="RSB291" s="79"/>
      <c r="RSC291" s="79"/>
      <c r="RSD291" s="79"/>
      <c r="RSE291" s="79"/>
      <c r="RSF291" s="79"/>
      <c r="RSG291" s="79"/>
      <c r="RSH291" s="79"/>
      <c r="RSI291" s="79"/>
      <c r="RSJ291" s="79"/>
      <c r="RSK291" s="79"/>
      <c r="RSL291" s="79"/>
      <c r="RSM291" s="79"/>
      <c r="RSN291" s="79"/>
      <c r="RSO291" s="79"/>
      <c r="RSP291" s="79"/>
      <c r="RSQ291" s="79"/>
      <c r="RSR291" s="79"/>
      <c r="RSS291" s="79"/>
      <c r="RST291" s="79"/>
      <c r="RSU291" s="79"/>
      <c r="RSV291" s="79"/>
      <c r="RSW291" s="79"/>
      <c r="RSX291" s="79"/>
      <c r="RSY291" s="79"/>
      <c r="RSZ291" s="79"/>
      <c r="RTA291" s="79"/>
      <c r="RTB291" s="79"/>
      <c r="RTC291" s="79"/>
      <c r="RTD291" s="79"/>
      <c r="RTE291" s="79"/>
      <c r="RTF291" s="79"/>
      <c r="RTG291" s="79"/>
      <c r="RTH291" s="79"/>
      <c r="RTI291" s="79"/>
      <c r="RTJ291" s="79"/>
      <c r="RTK291" s="79"/>
      <c r="RTL291" s="79"/>
      <c r="RTM291" s="79"/>
      <c r="RTN291" s="79"/>
      <c r="RTO291" s="79"/>
      <c r="RTP291" s="79"/>
      <c r="RTQ291" s="79"/>
      <c r="RTR291" s="79"/>
      <c r="RTS291" s="79"/>
      <c r="RTT291" s="79"/>
      <c r="RTU291" s="79"/>
      <c r="RTV291" s="79"/>
      <c r="RTW291" s="79"/>
      <c r="RTX291" s="79"/>
      <c r="RTY291" s="79"/>
      <c r="RTZ291" s="79"/>
      <c r="RUA291" s="79"/>
      <c r="RUB291" s="79"/>
      <c r="RUC291" s="79"/>
      <c r="RUD291" s="79"/>
      <c r="RUE291" s="79"/>
      <c r="RUF291" s="79"/>
      <c r="RUG291" s="79"/>
      <c r="RUH291" s="79"/>
      <c r="RUI291" s="79"/>
      <c r="RUJ291" s="79"/>
      <c r="RUK291" s="79"/>
      <c r="RUL291" s="79"/>
      <c r="RUM291" s="79"/>
      <c r="RUN291" s="79"/>
      <c r="RUO291" s="79"/>
      <c r="RUP291" s="79"/>
      <c r="RUQ291" s="79"/>
      <c r="RUR291" s="79"/>
      <c r="RUS291" s="79"/>
      <c r="RUT291" s="79"/>
      <c r="RUU291" s="79"/>
      <c r="RUV291" s="79"/>
      <c r="RUW291" s="79"/>
      <c r="RUX291" s="79"/>
      <c r="RUY291" s="79"/>
      <c r="RUZ291" s="79"/>
      <c r="RVA291" s="79"/>
      <c r="RVB291" s="79"/>
      <c r="RVC291" s="79"/>
      <c r="RVD291" s="79"/>
      <c r="RVE291" s="79"/>
      <c r="RVF291" s="79"/>
      <c r="RVG291" s="79"/>
      <c r="RVH291" s="79"/>
      <c r="RVI291" s="79"/>
      <c r="RVJ291" s="79"/>
      <c r="RVK291" s="79"/>
      <c r="RVL291" s="79"/>
      <c r="RVM291" s="79"/>
      <c r="RVN291" s="79"/>
      <c r="RVO291" s="79"/>
      <c r="RVP291" s="79"/>
      <c r="RVQ291" s="79"/>
      <c r="RVR291" s="79"/>
      <c r="RVS291" s="79"/>
      <c r="RVT291" s="79"/>
      <c r="RVU291" s="79"/>
      <c r="RVV291" s="79"/>
      <c r="RVW291" s="79"/>
      <c r="RVX291" s="79"/>
      <c r="RVY291" s="79"/>
      <c r="RVZ291" s="79"/>
      <c r="RWA291" s="79"/>
      <c r="RWB291" s="79"/>
      <c r="RWC291" s="79"/>
      <c r="RWD291" s="79"/>
      <c r="RWE291" s="79"/>
      <c r="RWF291" s="79"/>
      <c r="RWG291" s="79"/>
      <c r="RWH291" s="79"/>
      <c r="RWI291" s="79"/>
      <c r="RWJ291" s="79"/>
      <c r="RWK291" s="79"/>
      <c r="RWL291" s="79"/>
      <c r="RWM291" s="79"/>
      <c r="RWN291" s="79"/>
      <c r="RWO291" s="79"/>
      <c r="RWP291" s="79"/>
      <c r="RWQ291" s="79"/>
      <c r="RWR291" s="79"/>
      <c r="RWS291" s="79"/>
      <c r="RWT291" s="79"/>
      <c r="RWU291" s="79"/>
      <c r="RWV291" s="79"/>
      <c r="RWW291" s="79"/>
      <c r="RWX291" s="79"/>
      <c r="RWY291" s="79"/>
      <c r="RWZ291" s="79"/>
      <c r="RXA291" s="79"/>
      <c r="RXB291" s="79"/>
      <c r="RXC291" s="79"/>
      <c r="RXD291" s="79"/>
      <c r="RXE291" s="79"/>
      <c r="RXF291" s="79"/>
      <c r="RXG291" s="79"/>
      <c r="RXH291" s="79"/>
      <c r="RXI291" s="79"/>
      <c r="RXJ291" s="79"/>
      <c r="RXK291" s="79"/>
      <c r="RXL291" s="79"/>
      <c r="RXM291" s="79"/>
      <c r="RXN291" s="79"/>
      <c r="RXO291" s="79"/>
      <c r="RXP291" s="79"/>
      <c r="RXQ291" s="79"/>
      <c r="RXR291" s="79"/>
      <c r="RXS291" s="79"/>
      <c r="RXT291" s="79"/>
      <c r="RXU291" s="79"/>
      <c r="RXV291" s="79"/>
      <c r="RXW291" s="79"/>
      <c r="RXX291" s="79"/>
      <c r="RXY291" s="79"/>
      <c r="RXZ291" s="79"/>
      <c r="RYA291" s="79"/>
      <c r="RYB291" s="79"/>
      <c r="RYC291" s="79"/>
      <c r="RYD291" s="79"/>
      <c r="RYE291" s="79"/>
      <c r="RYF291" s="79"/>
      <c r="RYG291" s="79"/>
      <c r="RYH291" s="79"/>
      <c r="RYI291" s="79"/>
      <c r="RYJ291" s="79"/>
      <c r="RYK291" s="79"/>
      <c r="RYL291" s="79"/>
      <c r="RYM291" s="79"/>
      <c r="RYN291" s="79"/>
      <c r="RYO291" s="79"/>
      <c r="RYP291" s="79"/>
      <c r="RYQ291" s="79"/>
      <c r="RYR291" s="79"/>
      <c r="RYS291" s="79"/>
      <c r="RYT291" s="79"/>
      <c r="RYU291" s="79"/>
      <c r="RYV291" s="79"/>
      <c r="RYW291" s="79"/>
      <c r="RYX291" s="79"/>
      <c r="RYY291" s="79"/>
      <c r="RYZ291" s="79"/>
      <c r="RZA291" s="79"/>
      <c r="RZB291" s="79"/>
      <c r="RZC291" s="79"/>
      <c r="RZD291" s="79"/>
      <c r="RZE291" s="79"/>
      <c r="RZF291" s="79"/>
      <c r="RZG291" s="79"/>
      <c r="RZH291" s="79"/>
      <c r="RZI291" s="79"/>
      <c r="RZJ291" s="79"/>
      <c r="RZK291" s="79"/>
      <c r="RZL291" s="79"/>
      <c r="RZM291" s="79"/>
      <c r="RZN291" s="79"/>
      <c r="RZO291" s="79"/>
      <c r="RZP291" s="79"/>
      <c r="RZQ291" s="79"/>
      <c r="RZR291" s="79"/>
      <c r="RZS291" s="79"/>
      <c r="RZT291" s="79"/>
      <c r="RZU291" s="79"/>
      <c r="RZV291" s="79"/>
      <c r="RZW291" s="79"/>
      <c r="RZX291" s="79"/>
      <c r="RZY291" s="79"/>
      <c r="RZZ291" s="79"/>
      <c r="SAA291" s="79"/>
      <c r="SAB291" s="79"/>
      <c r="SAC291" s="79"/>
      <c r="SAD291" s="79"/>
      <c r="SAE291" s="79"/>
      <c r="SAF291" s="79"/>
      <c r="SAG291" s="79"/>
      <c r="SAH291" s="79"/>
      <c r="SAI291" s="79"/>
      <c r="SAJ291" s="79"/>
      <c r="SAK291" s="79"/>
      <c r="SAL291" s="79"/>
      <c r="SAM291" s="79"/>
      <c r="SAN291" s="79"/>
      <c r="SAO291" s="79"/>
      <c r="SAP291" s="79"/>
      <c r="SAQ291" s="79"/>
      <c r="SAR291" s="79"/>
      <c r="SAS291" s="79"/>
      <c r="SAT291" s="79"/>
      <c r="SAU291" s="79"/>
      <c r="SAV291" s="79"/>
      <c r="SAW291" s="79"/>
      <c r="SAX291" s="79"/>
      <c r="SAY291" s="79"/>
      <c r="SAZ291" s="79"/>
      <c r="SBA291" s="79"/>
      <c r="SBB291" s="79"/>
      <c r="SBC291" s="79"/>
      <c r="SBD291" s="79"/>
      <c r="SBE291" s="79"/>
      <c r="SBF291" s="79"/>
      <c r="SBG291" s="79"/>
      <c r="SBH291" s="79"/>
      <c r="SBI291" s="79"/>
      <c r="SBJ291" s="79"/>
      <c r="SBK291" s="79"/>
      <c r="SBL291" s="79"/>
      <c r="SBM291" s="79"/>
      <c r="SBN291" s="79"/>
      <c r="SBO291" s="79"/>
      <c r="SBP291" s="79"/>
      <c r="SBQ291" s="79"/>
      <c r="SBR291" s="79"/>
      <c r="SBS291" s="79"/>
      <c r="SBT291" s="79"/>
      <c r="SBU291" s="79"/>
      <c r="SBV291" s="79"/>
      <c r="SBW291" s="79"/>
      <c r="SBX291" s="79"/>
      <c r="SBY291" s="79"/>
      <c r="SBZ291" s="79"/>
      <c r="SCA291" s="79"/>
      <c r="SCB291" s="79"/>
      <c r="SCC291" s="79"/>
      <c r="SCD291" s="79"/>
      <c r="SCE291" s="79"/>
      <c r="SCF291" s="79"/>
      <c r="SCG291" s="79"/>
      <c r="SCH291" s="79"/>
      <c r="SCI291" s="79"/>
      <c r="SCJ291" s="79"/>
      <c r="SCK291" s="79"/>
      <c r="SCL291" s="79"/>
      <c r="SCM291" s="79"/>
      <c r="SCN291" s="79"/>
      <c r="SCO291" s="79"/>
      <c r="SCP291" s="79"/>
      <c r="SCQ291" s="79"/>
      <c r="SCR291" s="79"/>
      <c r="SCS291" s="79"/>
      <c r="SCT291" s="79"/>
      <c r="SCU291" s="79"/>
      <c r="SCV291" s="79"/>
      <c r="SCW291" s="79"/>
      <c r="SCX291" s="79"/>
      <c r="SCY291" s="79"/>
      <c r="SCZ291" s="79"/>
      <c r="SDA291" s="79"/>
      <c r="SDB291" s="79"/>
      <c r="SDC291" s="79"/>
      <c r="SDD291" s="79"/>
      <c r="SDE291" s="79"/>
      <c r="SDF291" s="79"/>
      <c r="SDG291" s="79"/>
      <c r="SDH291" s="79"/>
      <c r="SDI291" s="79"/>
      <c r="SDJ291" s="79"/>
      <c r="SDK291" s="79"/>
      <c r="SDL291" s="79"/>
      <c r="SDM291" s="79"/>
      <c r="SDN291" s="79"/>
      <c r="SDO291" s="79"/>
      <c r="SDP291" s="79"/>
      <c r="SDQ291" s="79"/>
      <c r="SDR291" s="79"/>
      <c r="SDS291" s="79"/>
      <c r="SDT291" s="79"/>
      <c r="SDU291" s="79"/>
      <c r="SDV291" s="79"/>
      <c r="SDW291" s="79"/>
      <c r="SDX291" s="79"/>
      <c r="SDY291" s="79"/>
      <c r="SDZ291" s="79"/>
      <c r="SEA291" s="79"/>
      <c r="SEB291" s="79"/>
      <c r="SEC291" s="79"/>
      <c r="SED291" s="79"/>
      <c r="SEE291" s="79"/>
      <c r="SEF291" s="79"/>
      <c r="SEG291" s="79"/>
      <c r="SEH291" s="79"/>
      <c r="SEI291" s="79"/>
      <c r="SEJ291" s="79"/>
      <c r="SEK291" s="79"/>
      <c r="SEL291" s="79"/>
      <c r="SEM291" s="79"/>
      <c r="SEN291" s="79"/>
      <c r="SEO291" s="79"/>
      <c r="SEP291" s="79"/>
      <c r="SEQ291" s="79"/>
      <c r="SER291" s="79"/>
      <c r="SES291" s="79"/>
      <c r="SET291" s="79"/>
      <c r="SEU291" s="79"/>
      <c r="SEV291" s="79"/>
      <c r="SEW291" s="79"/>
      <c r="SEX291" s="79"/>
      <c r="SEY291" s="79"/>
      <c r="SEZ291" s="79"/>
      <c r="SFA291" s="79"/>
      <c r="SFB291" s="79"/>
      <c r="SFC291" s="79"/>
      <c r="SFD291" s="79"/>
      <c r="SFE291" s="79"/>
      <c r="SFF291" s="79"/>
      <c r="SFG291" s="79"/>
      <c r="SFH291" s="79"/>
      <c r="SFI291" s="79"/>
      <c r="SFJ291" s="79"/>
      <c r="SFK291" s="79"/>
      <c r="SFL291" s="79"/>
      <c r="SFM291" s="79"/>
      <c r="SFN291" s="79"/>
      <c r="SFO291" s="79"/>
      <c r="SFP291" s="79"/>
      <c r="SFQ291" s="79"/>
      <c r="SFR291" s="79"/>
      <c r="SFS291" s="79"/>
      <c r="SFT291" s="79"/>
      <c r="SFU291" s="79"/>
      <c r="SFV291" s="79"/>
      <c r="SFW291" s="79"/>
      <c r="SFX291" s="79"/>
      <c r="SFY291" s="79"/>
      <c r="SFZ291" s="79"/>
      <c r="SGA291" s="79"/>
      <c r="SGB291" s="79"/>
      <c r="SGC291" s="79"/>
      <c r="SGD291" s="79"/>
      <c r="SGE291" s="79"/>
      <c r="SGF291" s="79"/>
      <c r="SGG291" s="79"/>
      <c r="SGH291" s="79"/>
      <c r="SGI291" s="79"/>
      <c r="SGJ291" s="79"/>
      <c r="SGK291" s="79"/>
      <c r="SGL291" s="79"/>
      <c r="SGM291" s="79"/>
      <c r="SGN291" s="79"/>
      <c r="SGO291" s="79"/>
      <c r="SGP291" s="79"/>
      <c r="SGQ291" s="79"/>
      <c r="SGR291" s="79"/>
      <c r="SGS291" s="79"/>
      <c r="SGT291" s="79"/>
      <c r="SGU291" s="79"/>
      <c r="SGV291" s="79"/>
      <c r="SGW291" s="79"/>
      <c r="SGX291" s="79"/>
      <c r="SGY291" s="79"/>
      <c r="SGZ291" s="79"/>
      <c r="SHA291" s="79"/>
      <c r="SHB291" s="79"/>
      <c r="SHC291" s="79"/>
      <c r="SHD291" s="79"/>
      <c r="SHE291" s="79"/>
      <c r="SHF291" s="79"/>
      <c r="SHG291" s="79"/>
      <c r="SHH291" s="79"/>
      <c r="SHI291" s="79"/>
      <c r="SHJ291" s="79"/>
      <c r="SHK291" s="79"/>
      <c r="SHL291" s="79"/>
      <c r="SHM291" s="79"/>
      <c r="SHN291" s="79"/>
      <c r="SHO291" s="79"/>
      <c r="SHP291" s="79"/>
      <c r="SHQ291" s="79"/>
      <c r="SHR291" s="79"/>
      <c r="SHS291" s="79"/>
      <c r="SHT291" s="79"/>
      <c r="SHU291" s="79"/>
      <c r="SHV291" s="79"/>
      <c r="SHW291" s="79"/>
      <c r="SHX291" s="79"/>
      <c r="SHY291" s="79"/>
      <c r="SHZ291" s="79"/>
      <c r="SIA291" s="79"/>
      <c r="SIB291" s="79"/>
      <c r="SIC291" s="79"/>
      <c r="SID291" s="79"/>
      <c r="SIE291" s="79"/>
      <c r="SIF291" s="79"/>
      <c r="SIG291" s="79"/>
      <c r="SIH291" s="79"/>
      <c r="SII291" s="79"/>
      <c r="SIJ291" s="79"/>
      <c r="SIK291" s="79"/>
      <c r="SIL291" s="79"/>
      <c r="SIM291" s="79"/>
      <c r="SIN291" s="79"/>
      <c r="SIO291" s="79"/>
      <c r="SIP291" s="79"/>
      <c r="SIQ291" s="79"/>
      <c r="SIR291" s="79"/>
      <c r="SIS291" s="79"/>
      <c r="SIT291" s="79"/>
      <c r="SIU291" s="79"/>
      <c r="SIV291" s="79"/>
      <c r="SIW291" s="79"/>
      <c r="SIX291" s="79"/>
      <c r="SIY291" s="79"/>
      <c r="SIZ291" s="79"/>
      <c r="SJA291" s="79"/>
      <c r="SJB291" s="79"/>
      <c r="SJC291" s="79"/>
      <c r="SJD291" s="79"/>
      <c r="SJE291" s="79"/>
      <c r="SJF291" s="79"/>
      <c r="SJG291" s="79"/>
      <c r="SJH291" s="79"/>
      <c r="SJI291" s="79"/>
      <c r="SJJ291" s="79"/>
      <c r="SJK291" s="79"/>
      <c r="SJL291" s="79"/>
      <c r="SJM291" s="79"/>
      <c r="SJN291" s="79"/>
      <c r="SJO291" s="79"/>
      <c r="SJP291" s="79"/>
      <c r="SJQ291" s="79"/>
      <c r="SJR291" s="79"/>
      <c r="SJS291" s="79"/>
      <c r="SJT291" s="79"/>
      <c r="SJU291" s="79"/>
      <c r="SJV291" s="79"/>
      <c r="SJW291" s="79"/>
      <c r="SJX291" s="79"/>
      <c r="SJY291" s="79"/>
      <c r="SJZ291" s="79"/>
      <c r="SKA291" s="79"/>
      <c r="SKB291" s="79"/>
      <c r="SKC291" s="79"/>
      <c r="SKD291" s="79"/>
      <c r="SKE291" s="79"/>
      <c r="SKF291" s="79"/>
      <c r="SKG291" s="79"/>
      <c r="SKH291" s="79"/>
      <c r="SKI291" s="79"/>
      <c r="SKJ291" s="79"/>
      <c r="SKK291" s="79"/>
      <c r="SKL291" s="79"/>
      <c r="SKM291" s="79"/>
      <c r="SKN291" s="79"/>
      <c r="SKO291" s="79"/>
      <c r="SKP291" s="79"/>
      <c r="SKQ291" s="79"/>
      <c r="SKR291" s="79"/>
      <c r="SKS291" s="79"/>
      <c r="SKT291" s="79"/>
      <c r="SKU291" s="79"/>
      <c r="SKV291" s="79"/>
      <c r="SKW291" s="79"/>
      <c r="SKX291" s="79"/>
      <c r="SKY291" s="79"/>
      <c r="SKZ291" s="79"/>
      <c r="SLA291" s="79"/>
      <c r="SLB291" s="79"/>
      <c r="SLC291" s="79"/>
      <c r="SLD291" s="79"/>
      <c r="SLE291" s="79"/>
      <c r="SLF291" s="79"/>
      <c r="SLG291" s="79"/>
      <c r="SLH291" s="79"/>
      <c r="SLI291" s="79"/>
      <c r="SLJ291" s="79"/>
      <c r="SLK291" s="79"/>
      <c r="SLL291" s="79"/>
      <c r="SLM291" s="79"/>
      <c r="SLN291" s="79"/>
      <c r="SLO291" s="79"/>
      <c r="SLP291" s="79"/>
      <c r="SLQ291" s="79"/>
      <c r="SLR291" s="79"/>
      <c r="SLS291" s="79"/>
      <c r="SLT291" s="79"/>
      <c r="SLU291" s="79"/>
      <c r="SLV291" s="79"/>
      <c r="SLW291" s="79"/>
      <c r="SLX291" s="79"/>
      <c r="SLY291" s="79"/>
      <c r="SLZ291" s="79"/>
      <c r="SMA291" s="79"/>
      <c r="SMB291" s="79"/>
      <c r="SMC291" s="79"/>
      <c r="SMD291" s="79"/>
      <c r="SME291" s="79"/>
      <c r="SMF291" s="79"/>
      <c r="SMG291" s="79"/>
      <c r="SMH291" s="79"/>
      <c r="SMI291" s="79"/>
      <c r="SMJ291" s="79"/>
      <c r="SMK291" s="79"/>
      <c r="SML291" s="79"/>
      <c r="SMM291" s="79"/>
      <c r="SMN291" s="79"/>
      <c r="SMO291" s="79"/>
      <c r="SMP291" s="79"/>
      <c r="SMQ291" s="79"/>
      <c r="SMR291" s="79"/>
      <c r="SMS291" s="79"/>
      <c r="SMT291" s="79"/>
      <c r="SMU291" s="79"/>
      <c r="SMV291" s="79"/>
      <c r="SMW291" s="79"/>
      <c r="SMX291" s="79"/>
      <c r="SMY291" s="79"/>
      <c r="SMZ291" s="79"/>
      <c r="SNA291" s="79"/>
      <c r="SNB291" s="79"/>
      <c r="SNC291" s="79"/>
      <c r="SND291" s="79"/>
      <c r="SNE291" s="79"/>
      <c r="SNF291" s="79"/>
      <c r="SNG291" s="79"/>
      <c r="SNH291" s="79"/>
      <c r="SNI291" s="79"/>
      <c r="SNJ291" s="79"/>
      <c r="SNK291" s="79"/>
      <c r="SNL291" s="79"/>
      <c r="SNM291" s="79"/>
      <c r="SNN291" s="79"/>
      <c r="SNO291" s="79"/>
      <c r="SNP291" s="79"/>
      <c r="SNQ291" s="79"/>
      <c r="SNR291" s="79"/>
      <c r="SNS291" s="79"/>
      <c r="SNT291" s="79"/>
      <c r="SNU291" s="79"/>
      <c r="SNV291" s="79"/>
      <c r="SNW291" s="79"/>
      <c r="SNX291" s="79"/>
      <c r="SNY291" s="79"/>
      <c r="SNZ291" s="79"/>
      <c r="SOA291" s="79"/>
      <c r="SOB291" s="79"/>
      <c r="SOC291" s="79"/>
      <c r="SOD291" s="79"/>
      <c r="SOE291" s="79"/>
      <c r="SOF291" s="79"/>
      <c r="SOG291" s="79"/>
      <c r="SOH291" s="79"/>
      <c r="SOI291" s="79"/>
      <c r="SOJ291" s="79"/>
      <c r="SOK291" s="79"/>
      <c r="SOL291" s="79"/>
      <c r="SOM291" s="79"/>
      <c r="SON291" s="79"/>
      <c r="SOO291" s="79"/>
      <c r="SOP291" s="79"/>
      <c r="SOQ291" s="79"/>
      <c r="SOR291" s="79"/>
      <c r="SOS291" s="79"/>
      <c r="SOT291" s="79"/>
      <c r="SOU291" s="79"/>
      <c r="SOV291" s="79"/>
      <c r="SOW291" s="79"/>
      <c r="SOX291" s="79"/>
      <c r="SOY291" s="79"/>
      <c r="SOZ291" s="79"/>
      <c r="SPA291" s="79"/>
      <c r="SPB291" s="79"/>
      <c r="SPC291" s="79"/>
      <c r="SPD291" s="79"/>
      <c r="SPE291" s="79"/>
      <c r="SPF291" s="79"/>
      <c r="SPG291" s="79"/>
      <c r="SPH291" s="79"/>
      <c r="SPI291" s="79"/>
      <c r="SPJ291" s="79"/>
      <c r="SPK291" s="79"/>
      <c r="SPL291" s="79"/>
      <c r="SPM291" s="79"/>
      <c r="SPN291" s="79"/>
      <c r="SPO291" s="79"/>
      <c r="SPP291" s="79"/>
      <c r="SPQ291" s="79"/>
      <c r="SPR291" s="79"/>
      <c r="SPS291" s="79"/>
      <c r="SPT291" s="79"/>
      <c r="SPU291" s="79"/>
      <c r="SPV291" s="79"/>
      <c r="SPW291" s="79"/>
      <c r="SPX291" s="79"/>
      <c r="SPY291" s="79"/>
      <c r="SPZ291" s="79"/>
      <c r="SQA291" s="79"/>
      <c r="SQB291" s="79"/>
      <c r="SQC291" s="79"/>
      <c r="SQD291" s="79"/>
      <c r="SQE291" s="79"/>
      <c r="SQF291" s="79"/>
      <c r="SQG291" s="79"/>
      <c r="SQH291" s="79"/>
      <c r="SQI291" s="79"/>
      <c r="SQJ291" s="79"/>
      <c r="SQK291" s="79"/>
      <c r="SQL291" s="79"/>
      <c r="SQM291" s="79"/>
      <c r="SQN291" s="79"/>
      <c r="SQO291" s="79"/>
      <c r="SQP291" s="79"/>
      <c r="SQQ291" s="79"/>
      <c r="SQR291" s="79"/>
      <c r="SQS291" s="79"/>
      <c r="SQT291" s="79"/>
      <c r="SQU291" s="79"/>
      <c r="SQV291" s="79"/>
      <c r="SQW291" s="79"/>
      <c r="SQX291" s="79"/>
      <c r="SQY291" s="79"/>
      <c r="SQZ291" s="79"/>
      <c r="SRA291" s="79"/>
      <c r="SRB291" s="79"/>
      <c r="SRC291" s="79"/>
      <c r="SRD291" s="79"/>
      <c r="SRE291" s="79"/>
      <c r="SRF291" s="79"/>
      <c r="SRG291" s="79"/>
      <c r="SRH291" s="79"/>
      <c r="SRI291" s="79"/>
      <c r="SRJ291" s="79"/>
      <c r="SRK291" s="79"/>
      <c r="SRL291" s="79"/>
      <c r="SRM291" s="79"/>
      <c r="SRN291" s="79"/>
      <c r="SRO291" s="79"/>
      <c r="SRP291" s="79"/>
      <c r="SRQ291" s="79"/>
      <c r="SRR291" s="79"/>
      <c r="SRS291" s="79"/>
      <c r="SRT291" s="79"/>
      <c r="SRU291" s="79"/>
      <c r="SRV291" s="79"/>
      <c r="SRW291" s="79"/>
      <c r="SRX291" s="79"/>
      <c r="SRY291" s="79"/>
      <c r="SRZ291" s="79"/>
      <c r="SSA291" s="79"/>
      <c r="SSB291" s="79"/>
      <c r="SSC291" s="79"/>
      <c r="SSD291" s="79"/>
      <c r="SSE291" s="79"/>
      <c r="SSF291" s="79"/>
      <c r="SSG291" s="79"/>
      <c r="SSH291" s="79"/>
      <c r="SSI291" s="79"/>
      <c r="SSJ291" s="79"/>
      <c r="SSK291" s="79"/>
      <c r="SSL291" s="79"/>
      <c r="SSM291" s="79"/>
      <c r="SSN291" s="79"/>
      <c r="SSO291" s="79"/>
      <c r="SSP291" s="79"/>
      <c r="SSQ291" s="79"/>
      <c r="SSR291" s="79"/>
      <c r="SSS291" s="79"/>
      <c r="SST291" s="79"/>
      <c r="SSU291" s="79"/>
      <c r="SSV291" s="79"/>
      <c r="SSW291" s="79"/>
      <c r="SSX291" s="79"/>
      <c r="SSY291" s="79"/>
      <c r="SSZ291" s="79"/>
      <c r="STA291" s="79"/>
      <c r="STB291" s="79"/>
      <c r="STC291" s="79"/>
      <c r="STD291" s="79"/>
      <c r="STE291" s="79"/>
      <c r="STF291" s="79"/>
      <c r="STG291" s="79"/>
      <c r="STH291" s="79"/>
      <c r="STI291" s="79"/>
      <c r="STJ291" s="79"/>
      <c r="STK291" s="79"/>
      <c r="STL291" s="79"/>
      <c r="STM291" s="79"/>
      <c r="STN291" s="79"/>
      <c r="STO291" s="79"/>
      <c r="STP291" s="79"/>
      <c r="STQ291" s="79"/>
      <c r="STR291" s="79"/>
      <c r="STS291" s="79"/>
      <c r="STT291" s="79"/>
      <c r="STU291" s="79"/>
      <c r="STV291" s="79"/>
      <c r="STW291" s="79"/>
      <c r="STX291" s="79"/>
      <c r="STY291" s="79"/>
      <c r="STZ291" s="79"/>
      <c r="SUA291" s="79"/>
      <c r="SUB291" s="79"/>
      <c r="SUC291" s="79"/>
      <c r="SUD291" s="79"/>
      <c r="SUE291" s="79"/>
      <c r="SUF291" s="79"/>
      <c r="SUG291" s="79"/>
      <c r="SUH291" s="79"/>
      <c r="SUI291" s="79"/>
      <c r="SUJ291" s="79"/>
      <c r="SUK291" s="79"/>
      <c r="SUL291" s="79"/>
      <c r="SUM291" s="79"/>
      <c r="SUN291" s="79"/>
      <c r="SUO291" s="79"/>
      <c r="SUP291" s="79"/>
      <c r="SUQ291" s="79"/>
      <c r="SUR291" s="79"/>
      <c r="SUS291" s="79"/>
      <c r="SUT291" s="79"/>
      <c r="SUU291" s="79"/>
      <c r="SUV291" s="79"/>
      <c r="SUW291" s="79"/>
      <c r="SUX291" s="79"/>
      <c r="SUY291" s="79"/>
      <c r="SUZ291" s="79"/>
      <c r="SVA291" s="79"/>
      <c r="SVB291" s="79"/>
      <c r="SVC291" s="79"/>
      <c r="SVD291" s="79"/>
      <c r="SVE291" s="79"/>
      <c r="SVF291" s="79"/>
      <c r="SVG291" s="79"/>
      <c r="SVH291" s="79"/>
      <c r="SVI291" s="79"/>
      <c r="SVJ291" s="79"/>
      <c r="SVK291" s="79"/>
      <c r="SVL291" s="79"/>
      <c r="SVM291" s="79"/>
      <c r="SVN291" s="79"/>
      <c r="SVO291" s="79"/>
      <c r="SVP291" s="79"/>
      <c r="SVQ291" s="79"/>
      <c r="SVR291" s="79"/>
      <c r="SVS291" s="79"/>
      <c r="SVT291" s="79"/>
      <c r="SVU291" s="79"/>
      <c r="SVV291" s="79"/>
      <c r="SVW291" s="79"/>
      <c r="SVX291" s="79"/>
      <c r="SVY291" s="79"/>
      <c r="SVZ291" s="79"/>
      <c r="SWA291" s="79"/>
      <c r="SWB291" s="79"/>
      <c r="SWC291" s="79"/>
      <c r="SWD291" s="79"/>
      <c r="SWE291" s="79"/>
      <c r="SWF291" s="79"/>
      <c r="SWG291" s="79"/>
      <c r="SWH291" s="79"/>
      <c r="SWI291" s="79"/>
      <c r="SWJ291" s="79"/>
      <c r="SWK291" s="79"/>
      <c r="SWL291" s="79"/>
      <c r="SWM291" s="79"/>
      <c r="SWN291" s="79"/>
      <c r="SWO291" s="79"/>
      <c r="SWP291" s="79"/>
      <c r="SWQ291" s="79"/>
      <c r="SWR291" s="79"/>
      <c r="SWS291" s="79"/>
      <c r="SWT291" s="79"/>
      <c r="SWU291" s="79"/>
      <c r="SWV291" s="79"/>
      <c r="SWW291" s="79"/>
      <c r="SWX291" s="79"/>
      <c r="SWY291" s="79"/>
      <c r="SWZ291" s="79"/>
      <c r="SXA291" s="79"/>
      <c r="SXB291" s="79"/>
      <c r="SXC291" s="79"/>
      <c r="SXD291" s="79"/>
      <c r="SXE291" s="79"/>
      <c r="SXF291" s="79"/>
      <c r="SXG291" s="79"/>
      <c r="SXH291" s="79"/>
      <c r="SXI291" s="79"/>
      <c r="SXJ291" s="79"/>
      <c r="SXK291" s="79"/>
      <c r="SXL291" s="79"/>
      <c r="SXM291" s="79"/>
      <c r="SXN291" s="79"/>
      <c r="SXO291" s="79"/>
      <c r="SXP291" s="79"/>
      <c r="SXQ291" s="79"/>
      <c r="SXR291" s="79"/>
      <c r="SXS291" s="79"/>
      <c r="SXT291" s="79"/>
      <c r="SXU291" s="79"/>
      <c r="SXV291" s="79"/>
      <c r="SXW291" s="79"/>
      <c r="SXX291" s="79"/>
      <c r="SXY291" s="79"/>
      <c r="SXZ291" s="79"/>
      <c r="SYA291" s="79"/>
      <c r="SYB291" s="79"/>
      <c r="SYC291" s="79"/>
      <c r="SYD291" s="79"/>
      <c r="SYE291" s="79"/>
      <c r="SYF291" s="79"/>
      <c r="SYG291" s="79"/>
      <c r="SYH291" s="79"/>
      <c r="SYI291" s="79"/>
      <c r="SYJ291" s="79"/>
      <c r="SYK291" s="79"/>
      <c r="SYL291" s="79"/>
      <c r="SYM291" s="79"/>
      <c r="SYN291" s="79"/>
      <c r="SYO291" s="79"/>
      <c r="SYP291" s="79"/>
      <c r="SYQ291" s="79"/>
      <c r="SYR291" s="79"/>
      <c r="SYS291" s="79"/>
      <c r="SYT291" s="79"/>
      <c r="SYU291" s="79"/>
      <c r="SYV291" s="79"/>
      <c r="SYW291" s="79"/>
      <c r="SYX291" s="79"/>
      <c r="SYY291" s="79"/>
      <c r="SYZ291" s="79"/>
      <c r="SZA291" s="79"/>
      <c r="SZB291" s="79"/>
      <c r="SZC291" s="79"/>
      <c r="SZD291" s="79"/>
      <c r="SZE291" s="79"/>
      <c r="SZF291" s="79"/>
      <c r="SZG291" s="79"/>
      <c r="SZH291" s="79"/>
      <c r="SZI291" s="79"/>
      <c r="SZJ291" s="79"/>
      <c r="SZK291" s="79"/>
      <c r="SZL291" s="79"/>
      <c r="SZM291" s="79"/>
      <c r="SZN291" s="79"/>
      <c r="SZO291" s="79"/>
      <c r="SZP291" s="79"/>
      <c r="SZQ291" s="79"/>
      <c r="SZR291" s="79"/>
      <c r="SZS291" s="79"/>
      <c r="SZT291" s="79"/>
      <c r="SZU291" s="79"/>
      <c r="SZV291" s="79"/>
      <c r="SZW291" s="79"/>
      <c r="SZX291" s="79"/>
      <c r="SZY291" s="79"/>
      <c r="SZZ291" s="79"/>
      <c r="TAA291" s="79"/>
      <c r="TAB291" s="79"/>
      <c r="TAC291" s="79"/>
      <c r="TAD291" s="79"/>
      <c r="TAE291" s="79"/>
      <c r="TAF291" s="79"/>
      <c r="TAG291" s="79"/>
      <c r="TAH291" s="79"/>
      <c r="TAI291" s="79"/>
      <c r="TAJ291" s="79"/>
      <c r="TAK291" s="79"/>
      <c r="TAL291" s="79"/>
      <c r="TAM291" s="79"/>
      <c r="TAN291" s="79"/>
      <c r="TAO291" s="79"/>
      <c r="TAP291" s="79"/>
      <c r="TAQ291" s="79"/>
      <c r="TAR291" s="79"/>
      <c r="TAS291" s="79"/>
      <c r="TAT291" s="79"/>
      <c r="TAU291" s="79"/>
      <c r="TAV291" s="79"/>
      <c r="TAW291" s="79"/>
      <c r="TAX291" s="79"/>
      <c r="TAY291" s="79"/>
      <c r="TAZ291" s="79"/>
      <c r="TBA291" s="79"/>
      <c r="TBB291" s="79"/>
      <c r="TBC291" s="79"/>
      <c r="TBD291" s="79"/>
      <c r="TBE291" s="79"/>
      <c r="TBF291" s="79"/>
      <c r="TBG291" s="79"/>
      <c r="TBH291" s="79"/>
      <c r="TBI291" s="79"/>
      <c r="TBJ291" s="79"/>
      <c r="TBK291" s="79"/>
      <c r="TBL291" s="79"/>
      <c r="TBM291" s="79"/>
      <c r="TBN291" s="79"/>
      <c r="TBO291" s="79"/>
      <c r="TBP291" s="79"/>
      <c r="TBQ291" s="79"/>
      <c r="TBR291" s="79"/>
      <c r="TBS291" s="79"/>
      <c r="TBT291" s="79"/>
      <c r="TBU291" s="79"/>
      <c r="TBV291" s="79"/>
      <c r="TBW291" s="79"/>
      <c r="TBX291" s="79"/>
      <c r="TBY291" s="79"/>
      <c r="TBZ291" s="79"/>
      <c r="TCA291" s="79"/>
      <c r="TCB291" s="79"/>
      <c r="TCC291" s="79"/>
      <c r="TCD291" s="79"/>
      <c r="TCE291" s="79"/>
      <c r="TCF291" s="79"/>
      <c r="TCG291" s="79"/>
      <c r="TCH291" s="79"/>
      <c r="TCI291" s="79"/>
      <c r="TCJ291" s="79"/>
      <c r="TCK291" s="79"/>
      <c r="TCL291" s="79"/>
      <c r="TCM291" s="79"/>
      <c r="TCN291" s="79"/>
      <c r="TCO291" s="79"/>
      <c r="TCP291" s="79"/>
      <c r="TCQ291" s="79"/>
      <c r="TCR291" s="79"/>
      <c r="TCS291" s="79"/>
      <c r="TCT291" s="79"/>
      <c r="TCU291" s="79"/>
      <c r="TCV291" s="79"/>
      <c r="TCW291" s="79"/>
      <c r="TCX291" s="79"/>
      <c r="TCY291" s="79"/>
      <c r="TCZ291" s="79"/>
      <c r="TDA291" s="79"/>
      <c r="TDB291" s="79"/>
      <c r="TDC291" s="79"/>
      <c r="TDD291" s="79"/>
      <c r="TDE291" s="79"/>
      <c r="TDF291" s="79"/>
      <c r="TDG291" s="79"/>
      <c r="TDH291" s="79"/>
      <c r="TDI291" s="79"/>
      <c r="TDJ291" s="79"/>
      <c r="TDK291" s="79"/>
      <c r="TDL291" s="79"/>
      <c r="TDM291" s="79"/>
      <c r="TDN291" s="79"/>
      <c r="TDO291" s="79"/>
      <c r="TDP291" s="79"/>
      <c r="TDQ291" s="79"/>
      <c r="TDR291" s="79"/>
      <c r="TDS291" s="79"/>
      <c r="TDT291" s="79"/>
      <c r="TDU291" s="79"/>
      <c r="TDV291" s="79"/>
      <c r="TDW291" s="79"/>
      <c r="TDX291" s="79"/>
      <c r="TDY291" s="79"/>
      <c r="TDZ291" s="79"/>
      <c r="TEA291" s="79"/>
      <c r="TEB291" s="79"/>
      <c r="TEC291" s="79"/>
      <c r="TED291" s="79"/>
      <c r="TEE291" s="79"/>
      <c r="TEF291" s="79"/>
      <c r="TEG291" s="79"/>
      <c r="TEH291" s="79"/>
      <c r="TEI291" s="79"/>
      <c r="TEJ291" s="79"/>
      <c r="TEK291" s="79"/>
      <c r="TEL291" s="79"/>
      <c r="TEM291" s="79"/>
      <c r="TEN291" s="79"/>
      <c r="TEO291" s="79"/>
      <c r="TEP291" s="79"/>
      <c r="TEQ291" s="79"/>
      <c r="TER291" s="79"/>
      <c r="TES291" s="79"/>
      <c r="TET291" s="79"/>
      <c r="TEU291" s="79"/>
      <c r="TEV291" s="79"/>
      <c r="TEW291" s="79"/>
      <c r="TEX291" s="79"/>
      <c r="TEY291" s="79"/>
      <c r="TEZ291" s="79"/>
      <c r="TFA291" s="79"/>
      <c r="TFB291" s="79"/>
      <c r="TFC291" s="79"/>
      <c r="TFD291" s="79"/>
      <c r="TFE291" s="79"/>
      <c r="TFF291" s="79"/>
      <c r="TFG291" s="79"/>
      <c r="TFH291" s="79"/>
      <c r="TFI291" s="79"/>
      <c r="TFJ291" s="79"/>
      <c r="TFK291" s="79"/>
      <c r="TFL291" s="79"/>
      <c r="TFM291" s="79"/>
      <c r="TFN291" s="79"/>
      <c r="TFO291" s="79"/>
      <c r="TFP291" s="79"/>
      <c r="TFQ291" s="79"/>
      <c r="TFR291" s="79"/>
      <c r="TFS291" s="79"/>
      <c r="TFT291" s="79"/>
      <c r="TFU291" s="79"/>
      <c r="TFV291" s="79"/>
      <c r="TFW291" s="79"/>
      <c r="TFX291" s="79"/>
      <c r="TFY291" s="79"/>
      <c r="TFZ291" s="79"/>
      <c r="TGA291" s="79"/>
      <c r="TGB291" s="79"/>
      <c r="TGC291" s="79"/>
      <c r="TGD291" s="79"/>
      <c r="TGE291" s="79"/>
      <c r="TGF291" s="79"/>
      <c r="TGG291" s="79"/>
      <c r="TGH291" s="79"/>
      <c r="TGI291" s="79"/>
      <c r="TGJ291" s="79"/>
      <c r="TGK291" s="79"/>
      <c r="TGL291" s="79"/>
      <c r="TGM291" s="79"/>
      <c r="TGN291" s="79"/>
      <c r="TGO291" s="79"/>
      <c r="TGP291" s="79"/>
      <c r="TGQ291" s="79"/>
      <c r="TGR291" s="79"/>
      <c r="TGS291" s="79"/>
      <c r="TGT291" s="79"/>
      <c r="TGU291" s="79"/>
      <c r="TGV291" s="79"/>
      <c r="TGW291" s="79"/>
      <c r="TGX291" s="79"/>
      <c r="TGY291" s="79"/>
      <c r="TGZ291" s="79"/>
      <c r="THA291" s="79"/>
      <c r="THB291" s="79"/>
      <c r="THC291" s="79"/>
      <c r="THD291" s="79"/>
      <c r="THE291" s="79"/>
      <c r="THF291" s="79"/>
      <c r="THG291" s="79"/>
      <c r="THH291" s="79"/>
      <c r="THI291" s="79"/>
      <c r="THJ291" s="79"/>
      <c r="THK291" s="79"/>
      <c r="THL291" s="79"/>
      <c r="THM291" s="79"/>
      <c r="THN291" s="79"/>
      <c r="THO291" s="79"/>
      <c r="THP291" s="79"/>
      <c r="THQ291" s="79"/>
      <c r="THR291" s="79"/>
      <c r="THS291" s="79"/>
      <c r="THT291" s="79"/>
      <c r="THU291" s="79"/>
      <c r="THV291" s="79"/>
      <c r="THW291" s="79"/>
      <c r="THX291" s="79"/>
      <c r="THY291" s="79"/>
      <c r="THZ291" s="79"/>
      <c r="TIA291" s="79"/>
      <c r="TIB291" s="79"/>
      <c r="TIC291" s="79"/>
      <c r="TID291" s="79"/>
      <c r="TIE291" s="79"/>
      <c r="TIF291" s="79"/>
      <c r="TIG291" s="79"/>
      <c r="TIH291" s="79"/>
      <c r="TII291" s="79"/>
      <c r="TIJ291" s="79"/>
      <c r="TIK291" s="79"/>
      <c r="TIL291" s="79"/>
      <c r="TIM291" s="79"/>
      <c r="TIN291" s="79"/>
      <c r="TIO291" s="79"/>
      <c r="TIP291" s="79"/>
      <c r="TIQ291" s="79"/>
      <c r="TIR291" s="79"/>
      <c r="TIS291" s="79"/>
      <c r="TIT291" s="79"/>
      <c r="TIU291" s="79"/>
      <c r="TIV291" s="79"/>
      <c r="TIW291" s="79"/>
      <c r="TIX291" s="79"/>
      <c r="TIY291" s="79"/>
      <c r="TIZ291" s="79"/>
      <c r="TJA291" s="79"/>
      <c r="TJB291" s="79"/>
      <c r="TJC291" s="79"/>
      <c r="TJD291" s="79"/>
      <c r="TJE291" s="79"/>
      <c r="TJF291" s="79"/>
      <c r="TJG291" s="79"/>
      <c r="TJH291" s="79"/>
      <c r="TJI291" s="79"/>
      <c r="TJJ291" s="79"/>
      <c r="TJK291" s="79"/>
      <c r="TJL291" s="79"/>
      <c r="TJM291" s="79"/>
      <c r="TJN291" s="79"/>
      <c r="TJO291" s="79"/>
      <c r="TJP291" s="79"/>
      <c r="TJQ291" s="79"/>
      <c r="TJR291" s="79"/>
      <c r="TJS291" s="79"/>
      <c r="TJT291" s="79"/>
      <c r="TJU291" s="79"/>
      <c r="TJV291" s="79"/>
      <c r="TJW291" s="79"/>
      <c r="TJX291" s="79"/>
      <c r="TJY291" s="79"/>
      <c r="TJZ291" s="79"/>
      <c r="TKA291" s="79"/>
      <c r="TKB291" s="79"/>
      <c r="TKC291" s="79"/>
      <c r="TKD291" s="79"/>
      <c r="TKE291" s="79"/>
      <c r="TKF291" s="79"/>
      <c r="TKG291" s="79"/>
      <c r="TKH291" s="79"/>
      <c r="TKI291" s="79"/>
      <c r="TKJ291" s="79"/>
      <c r="TKK291" s="79"/>
      <c r="TKL291" s="79"/>
      <c r="TKM291" s="79"/>
      <c r="TKN291" s="79"/>
      <c r="TKO291" s="79"/>
      <c r="TKP291" s="79"/>
      <c r="TKQ291" s="79"/>
      <c r="TKR291" s="79"/>
      <c r="TKS291" s="79"/>
      <c r="TKT291" s="79"/>
      <c r="TKU291" s="79"/>
      <c r="TKV291" s="79"/>
      <c r="TKW291" s="79"/>
      <c r="TKX291" s="79"/>
      <c r="TKY291" s="79"/>
      <c r="TKZ291" s="79"/>
      <c r="TLA291" s="79"/>
      <c r="TLB291" s="79"/>
      <c r="TLC291" s="79"/>
      <c r="TLD291" s="79"/>
      <c r="TLE291" s="79"/>
      <c r="TLF291" s="79"/>
      <c r="TLG291" s="79"/>
      <c r="TLH291" s="79"/>
      <c r="TLI291" s="79"/>
      <c r="TLJ291" s="79"/>
      <c r="TLK291" s="79"/>
      <c r="TLL291" s="79"/>
      <c r="TLM291" s="79"/>
      <c r="TLN291" s="79"/>
      <c r="TLO291" s="79"/>
      <c r="TLP291" s="79"/>
      <c r="TLQ291" s="79"/>
      <c r="TLR291" s="79"/>
      <c r="TLS291" s="79"/>
      <c r="TLT291" s="79"/>
      <c r="TLU291" s="79"/>
      <c r="TLV291" s="79"/>
      <c r="TLW291" s="79"/>
      <c r="TLX291" s="79"/>
      <c r="TLY291" s="79"/>
      <c r="TLZ291" s="79"/>
      <c r="TMA291" s="79"/>
      <c r="TMB291" s="79"/>
      <c r="TMC291" s="79"/>
      <c r="TMD291" s="79"/>
      <c r="TME291" s="79"/>
      <c r="TMF291" s="79"/>
      <c r="TMG291" s="79"/>
      <c r="TMH291" s="79"/>
      <c r="TMI291" s="79"/>
      <c r="TMJ291" s="79"/>
      <c r="TMK291" s="79"/>
      <c r="TML291" s="79"/>
      <c r="TMM291" s="79"/>
      <c r="TMN291" s="79"/>
      <c r="TMO291" s="79"/>
      <c r="TMP291" s="79"/>
      <c r="TMQ291" s="79"/>
      <c r="TMR291" s="79"/>
      <c r="TMS291" s="79"/>
      <c r="TMT291" s="79"/>
      <c r="TMU291" s="79"/>
      <c r="TMV291" s="79"/>
      <c r="TMW291" s="79"/>
      <c r="TMX291" s="79"/>
      <c r="TMY291" s="79"/>
      <c r="TMZ291" s="79"/>
      <c r="TNA291" s="79"/>
      <c r="TNB291" s="79"/>
      <c r="TNC291" s="79"/>
      <c r="TND291" s="79"/>
      <c r="TNE291" s="79"/>
      <c r="TNF291" s="79"/>
      <c r="TNG291" s="79"/>
      <c r="TNH291" s="79"/>
      <c r="TNI291" s="79"/>
      <c r="TNJ291" s="79"/>
      <c r="TNK291" s="79"/>
      <c r="TNL291" s="79"/>
      <c r="TNM291" s="79"/>
      <c r="TNN291" s="79"/>
      <c r="TNO291" s="79"/>
      <c r="TNP291" s="79"/>
      <c r="TNQ291" s="79"/>
      <c r="TNR291" s="79"/>
      <c r="TNS291" s="79"/>
      <c r="TNT291" s="79"/>
      <c r="TNU291" s="79"/>
      <c r="TNV291" s="79"/>
      <c r="TNW291" s="79"/>
      <c r="TNX291" s="79"/>
      <c r="TNY291" s="79"/>
      <c r="TNZ291" s="79"/>
      <c r="TOA291" s="79"/>
      <c r="TOB291" s="79"/>
      <c r="TOC291" s="79"/>
      <c r="TOD291" s="79"/>
      <c r="TOE291" s="79"/>
      <c r="TOF291" s="79"/>
      <c r="TOG291" s="79"/>
      <c r="TOH291" s="79"/>
      <c r="TOI291" s="79"/>
      <c r="TOJ291" s="79"/>
      <c r="TOK291" s="79"/>
      <c r="TOL291" s="79"/>
      <c r="TOM291" s="79"/>
      <c r="TON291" s="79"/>
      <c r="TOO291" s="79"/>
      <c r="TOP291" s="79"/>
      <c r="TOQ291" s="79"/>
      <c r="TOR291" s="79"/>
      <c r="TOS291" s="79"/>
      <c r="TOT291" s="79"/>
      <c r="TOU291" s="79"/>
      <c r="TOV291" s="79"/>
      <c r="TOW291" s="79"/>
      <c r="TOX291" s="79"/>
      <c r="TOY291" s="79"/>
      <c r="TOZ291" s="79"/>
      <c r="TPA291" s="79"/>
      <c r="TPB291" s="79"/>
      <c r="TPC291" s="79"/>
      <c r="TPD291" s="79"/>
      <c r="TPE291" s="79"/>
      <c r="TPF291" s="79"/>
      <c r="TPG291" s="79"/>
      <c r="TPH291" s="79"/>
      <c r="TPI291" s="79"/>
      <c r="TPJ291" s="79"/>
      <c r="TPK291" s="79"/>
      <c r="TPL291" s="79"/>
      <c r="TPM291" s="79"/>
      <c r="TPN291" s="79"/>
      <c r="TPO291" s="79"/>
      <c r="TPP291" s="79"/>
      <c r="TPQ291" s="79"/>
      <c r="TPR291" s="79"/>
      <c r="TPS291" s="79"/>
      <c r="TPT291" s="79"/>
      <c r="TPU291" s="79"/>
      <c r="TPV291" s="79"/>
      <c r="TPW291" s="79"/>
      <c r="TPX291" s="79"/>
      <c r="TPY291" s="79"/>
      <c r="TPZ291" s="79"/>
      <c r="TQA291" s="79"/>
      <c r="TQB291" s="79"/>
      <c r="TQC291" s="79"/>
      <c r="TQD291" s="79"/>
      <c r="TQE291" s="79"/>
      <c r="TQF291" s="79"/>
      <c r="TQG291" s="79"/>
      <c r="TQH291" s="79"/>
      <c r="TQI291" s="79"/>
      <c r="TQJ291" s="79"/>
      <c r="TQK291" s="79"/>
      <c r="TQL291" s="79"/>
      <c r="TQM291" s="79"/>
      <c r="TQN291" s="79"/>
      <c r="TQO291" s="79"/>
      <c r="TQP291" s="79"/>
      <c r="TQQ291" s="79"/>
      <c r="TQR291" s="79"/>
      <c r="TQS291" s="79"/>
      <c r="TQT291" s="79"/>
      <c r="TQU291" s="79"/>
      <c r="TQV291" s="79"/>
      <c r="TQW291" s="79"/>
      <c r="TQX291" s="79"/>
      <c r="TQY291" s="79"/>
      <c r="TQZ291" s="79"/>
      <c r="TRA291" s="79"/>
      <c r="TRB291" s="79"/>
      <c r="TRC291" s="79"/>
      <c r="TRD291" s="79"/>
      <c r="TRE291" s="79"/>
      <c r="TRF291" s="79"/>
      <c r="TRG291" s="79"/>
      <c r="TRH291" s="79"/>
      <c r="TRI291" s="79"/>
      <c r="TRJ291" s="79"/>
      <c r="TRK291" s="79"/>
      <c r="TRL291" s="79"/>
      <c r="TRM291" s="79"/>
      <c r="TRN291" s="79"/>
      <c r="TRO291" s="79"/>
      <c r="TRP291" s="79"/>
      <c r="TRQ291" s="79"/>
      <c r="TRR291" s="79"/>
      <c r="TRS291" s="79"/>
      <c r="TRT291" s="79"/>
      <c r="TRU291" s="79"/>
      <c r="TRV291" s="79"/>
      <c r="TRW291" s="79"/>
      <c r="TRX291" s="79"/>
      <c r="TRY291" s="79"/>
      <c r="TRZ291" s="79"/>
      <c r="TSA291" s="79"/>
      <c r="TSB291" s="79"/>
      <c r="TSC291" s="79"/>
      <c r="TSD291" s="79"/>
      <c r="TSE291" s="79"/>
      <c r="TSF291" s="79"/>
      <c r="TSG291" s="79"/>
      <c r="TSH291" s="79"/>
      <c r="TSI291" s="79"/>
      <c r="TSJ291" s="79"/>
      <c r="TSK291" s="79"/>
      <c r="TSL291" s="79"/>
      <c r="TSM291" s="79"/>
      <c r="TSN291" s="79"/>
      <c r="TSO291" s="79"/>
      <c r="TSP291" s="79"/>
      <c r="TSQ291" s="79"/>
      <c r="TSR291" s="79"/>
      <c r="TSS291" s="79"/>
      <c r="TST291" s="79"/>
      <c r="TSU291" s="79"/>
      <c r="TSV291" s="79"/>
      <c r="TSW291" s="79"/>
      <c r="TSX291" s="79"/>
      <c r="TSY291" s="79"/>
      <c r="TSZ291" s="79"/>
      <c r="TTA291" s="79"/>
      <c r="TTB291" s="79"/>
      <c r="TTC291" s="79"/>
      <c r="TTD291" s="79"/>
      <c r="TTE291" s="79"/>
      <c r="TTF291" s="79"/>
      <c r="TTG291" s="79"/>
      <c r="TTH291" s="79"/>
      <c r="TTI291" s="79"/>
      <c r="TTJ291" s="79"/>
      <c r="TTK291" s="79"/>
      <c r="TTL291" s="79"/>
      <c r="TTM291" s="79"/>
      <c r="TTN291" s="79"/>
      <c r="TTO291" s="79"/>
      <c r="TTP291" s="79"/>
      <c r="TTQ291" s="79"/>
      <c r="TTR291" s="79"/>
      <c r="TTS291" s="79"/>
      <c r="TTT291" s="79"/>
      <c r="TTU291" s="79"/>
      <c r="TTV291" s="79"/>
      <c r="TTW291" s="79"/>
      <c r="TTX291" s="79"/>
      <c r="TTY291" s="79"/>
      <c r="TTZ291" s="79"/>
      <c r="TUA291" s="79"/>
      <c r="TUB291" s="79"/>
      <c r="TUC291" s="79"/>
      <c r="TUD291" s="79"/>
      <c r="TUE291" s="79"/>
      <c r="TUF291" s="79"/>
      <c r="TUG291" s="79"/>
      <c r="TUH291" s="79"/>
      <c r="TUI291" s="79"/>
      <c r="TUJ291" s="79"/>
      <c r="TUK291" s="79"/>
      <c r="TUL291" s="79"/>
      <c r="TUM291" s="79"/>
      <c r="TUN291" s="79"/>
      <c r="TUO291" s="79"/>
      <c r="TUP291" s="79"/>
      <c r="TUQ291" s="79"/>
      <c r="TUR291" s="79"/>
      <c r="TUS291" s="79"/>
      <c r="TUT291" s="79"/>
      <c r="TUU291" s="79"/>
      <c r="TUV291" s="79"/>
      <c r="TUW291" s="79"/>
      <c r="TUX291" s="79"/>
      <c r="TUY291" s="79"/>
      <c r="TUZ291" s="79"/>
      <c r="TVA291" s="79"/>
      <c r="TVB291" s="79"/>
      <c r="TVC291" s="79"/>
      <c r="TVD291" s="79"/>
      <c r="TVE291" s="79"/>
      <c r="TVF291" s="79"/>
      <c r="TVG291" s="79"/>
      <c r="TVH291" s="79"/>
      <c r="TVI291" s="79"/>
      <c r="TVJ291" s="79"/>
      <c r="TVK291" s="79"/>
      <c r="TVL291" s="79"/>
      <c r="TVM291" s="79"/>
      <c r="TVN291" s="79"/>
      <c r="TVO291" s="79"/>
      <c r="TVP291" s="79"/>
      <c r="TVQ291" s="79"/>
      <c r="TVR291" s="79"/>
      <c r="TVS291" s="79"/>
      <c r="TVT291" s="79"/>
      <c r="TVU291" s="79"/>
      <c r="TVV291" s="79"/>
      <c r="TVW291" s="79"/>
      <c r="TVX291" s="79"/>
      <c r="TVY291" s="79"/>
      <c r="TVZ291" s="79"/>
      <c r="TWA291" s="79"/>
      <c r="TWB291" s="79"/>
      <c r="TWC291" s="79"/>
      <c r="TWD291" s="79"/>
      <c r="TWE291" s="79"/>
      <c r="TWF291" s="79"/>
      <c r="TWG291" s="79"/>
      <c r="TWH291" s="79"/>
      <c r="TWI291" s="79"/>
      <c r="TWJ291" s="79"/>
      <c r="TWK291" s="79"/>
      <c r="TWL291" s="79"/>
      <c r="TWM291" s="79"/>
      <c r="TWN291" s="79"/>
      <c r="TWO291" s="79"/>
      <c r="TWP291" s="79"/>
      <c r="TWQ291" s="79"/>
      <c r="TWR291" s="79"/>
      <c r="TWS291" s="79"/>
      <c r="TWT291" s="79"/>
      <c r="TWU291" s="79"/>
      <c r="TWV291" s="79"/>
      <c r="TWW291" s="79"/>
      <c r="TWX291" s="79"/>
      <c r="TWY291" s="79"/>
      <c r="TWZ291" s="79"/>
      <c r="TXA291" s="79"/>
      <c r="TXB291" s="79"/>
      <c r="TXC291" s="79"/>
      <c r="TXD291" s="79"/>
      <c r="TXE291" s="79"/>
      <c r="TXF291" s="79"/>
      <c r="TXG291" s="79"/>
      <c r="TXH291" s="79"/>
      <c r="TXI291" s="79"/>
      <c r="TXJ291" s="79"/>
      <c r="TXK291" s="79"/>
      <c r="TXL291" s="79"/>
      <c r="TXM291" s="79"/>
      <c r="TXN291" s="79"/>
      <c r="TXO291" s="79"/>
      <c r="TXP291" s="79"/>
      <c r="TXQ291" s="79"/>
      <c r="TXR291" s="79"/>
      <c r="TXS291" s="79"/>
      <c r="TXT291" s="79"/>
      <c r="TXU291" s="79"/>
      <c r="TXV291" s="79"/>
      <c r="TXW291" s="79"/>
      <c r="TXX291" s="79"/>
      <c r="TXY291" s="79"/>
      <c r="TXZ291" s="79"/>
      <c r="TYA291" s="79"/>
      <c r="TYB291" s="79"/>
      <c r="TYC291" s="79"/>
      <c r="TYD291" s="79"/>
      <c r="TYE291" s="79"/>
      <c r="TYF291" s="79"/>
      <c r="TYG291" s="79"/>
      <c r="TYH291" s="79"/>
      <c r="TYI291" s="79"/>
      <c r="TYJ291" s="79"/>
      <c r="TYK291" s="79"/>
      <c r="TYL291" s="79"/>
      <c r="TYM291" s="79"/>
      <c r="TYN291" s="79"/>
      <c r="TYO291" s="79"/>
      <c r="TYP291" s="79"/>
      <c r="TYQ291" s="79"/>
      <c r="TYR291" s="79"/>
      <c r="TYS291" s="79"/>
      <c r="TYT291" s="79"/>
      <c r="TYU291" s="79"/>
      <c r="TYV291" s="79"/>
      <c r="TYW291" s="79"/>
      <c r="TYX291" s="79"/>
      <c r="TYY291" s="79"/>
      <c r="TYZ291" s="79"/>
      <c r="TZA291" s="79"/>
      <c r="TZB291" s="79"/>
      <c r="TZC291" s="79"/>
      <c r="TZD291" s="79"/>
      <c r="TZE291" s="79"/>
      <c r="TZF291" s="79"/>
      <c r="TZG291" s="79"/>
      <c r="TZH291" s="79"/>
      <c r="TZI291" s="79"/>
      <c r="TZJ291" s="79"/>
      <c r="TZK291" s="79"/>
      <c r="TZL291" s="79"/>
      <c r="TZM291" s="79"/>
      <c r="TZN291" s="79"/>
      <c r="TZO291" s="79"/>
      <c r="TZP291" s="79"/>
      <c r="TZQ291" s="79"/>
      <c r="TZR291" s="79"/>
      <c r="TZS291" s="79"/>
      <c r="TZT291" s="79"/>
      <c r="TZU291" s="79"/>
      <c r="TZV291" s="79"/>
      <c r="TZW291" s="79"/>
      <c r="TZX291" s="79"/>
      <c r="TZY291" s="79"/>
      <c r="TZZ291" s="79"/>
      <c r="UAA291" s="79"/>
      <c r="UAB291" s="79"/>
      <c r="UAC291" s="79"/>
      <c r="UAD291" s="79"/>
      <c r="UAE291" s="79"/>
      <c r="UAF291" s="79"/>
      <c r="UAG291" s="79"/>
      <c r="UAH291" s="79"/>
      <c r="UAI291" s="79"/>
      <c r="UAJ291" s="79"/>
      <c r="UAK291" s="79"/>
      <c r="UAL291" s="79"/>
      <c r="UAM291" s="79"/>
      <c r="UAN291" s="79"/>
      <c r="UAO291" s="79"/>
      <c r="UAP291" s="79"/>
      <c r="UAQ291" s="79"/>
      <c r="UAR291" s="79"/>
      <c r="UAS291" s="79"/>
      <c r="UAT291" s="79"/>
      <c r="UAU291" s="79"/>
      <c r="UAV291" s="79"/>
      <c r="UAW291" s="79"/>
      <c r="UAX291" s="79"/>
      <c r="UAY291" s="79"/>
      <c r="UAZ291" s="79"/>
      <c r="UBA291" s="79"/>
      <c r="UBB291" s="79"/>
      <c r="UBC291" s="79"/>
      <c r="UBD291" s="79"/>
      <c r="UBE291" s="79"/>
      <c r="UBF291" s="79"/>
      <c r="UBG291" s="79"/>
      <c r="UBH291" s="79"/>
      <c r="UBI291" s="79"/>
      <c r="UBJ291" s="79"/>
      <c r="UBK291" s="79"/>
      <c r="UBL291" s="79"/>
      <c r="UBM291" s="79"/>
      <c r="UBN291" s="79"/>
      <c r="UBO291" s="79"/>
      <c r="UBP291" s="79"/>
      <c r="UBQ291" s="79"/>
      <c r="UBR291" s="79"/>
      <c r="UBS291" s="79"/>
      <c r="UBT291" s="79"/>
      <c r="UBU291" s="79"/>
      <c r="UBV291" s="79"/>
      <c r="UBW291" s="79"/>
      <c r="UBX291" s="79"/>
      <c r="UBY291" s="79"/>
      <c r="UBZ291" s="79"/>
      <c r="UCA291" s="79"/>
      <c r="UCB291" s="79"/>
      <c r="UCC291" s="79"/>
      <c r="UCD291" s="79"/>
      <c r="UCE291" s="79"/>
      <c r="UCF291" s="79"/>
      <c r="UCG291" s="79"/>
      <c r="UCH291" s="79"/>
      <c r="UCI291" s="79"/>
      <c r="UCJ291" s="79"/>
      <c r="UCK291" s="79"/>
      <c r="UCL291" s="79"/>
      <c r="UCM291" s="79"/>
      <c r="UCN291" s="79"/>
      <c r="UCO291" s="79"/>
      <c r="UCP291" s="79"/>
      <c r="UCQ291" s="79"/>
      <c r="UCR291" s="79"/>
      <c r="UCS291" s="79"/>
      <c r="UCT291" s="79"/>
      <c r="UCU291" s="79"/>
      <c r="UCV291" s="79"/>
      <c r="UCW291" s="79"/>
      <c r="UCX291" s="79"/>
      <c r="UCY291" s="79"/>
      <c r="UCZ291" s="79"/>
      <c r="UDA291" s="79"/>
      <c r="UDB291" s="79"/>
      <c r="UDC291" s="79"/>
      <c r="UDD291" s="79"/>
      <c r="UDE291" s="79"/>
      <c r="UDF291" s="79"/>
      <c r="UDG291" s="79"/>
      <c r="UDH291" s="79"/>
      <c r="UDI291" s="79"/>
      <c r="UDJ291" s="79"/>
      <c r="UDK291" s="79"/>
      <c r="UDL291" s="79"/>
      <c r="UDM291" s="79"/>
      <c r="UDN291" s="79"/>
      <c r="UDO291" s="79"/>
      <c r="UDP291" s="79"/>
      <c r="UDQ291" s="79"/>
      <c r="UDR291" s="79"/>
      <c r="UDS291" s="79"/>
      <c r="UDT291" s="79"/>
      <c r="UDU291" s="79"/>
      <c r="UDV291" s="79"/>
      <c r="UDW291" s="79"/>
      <c r="UDX291" s="79"/>
      <c r="UDY291" s="79"/>
      <c r="UDZ291" s="79"/>
      <c r="UEA291" s="79"/>
      <c r="UEB291" s="79"/>
      <c r="UEC291" s="79"/>
      <c r="UED291" s="79"/>
      <c r="UEE291" s="79"/>
      <c r="UEF291" s="79"/>
      <c r="UEG291" s="79"/>
      <c r="UEH291" s="79"/>
      <c r="UEI291" s="79"/>
      <c r="UEJ291" s="79"/>
      <c r="UEK291" s="79"/>
      <c r="UEL291" s="79"/>
      <c r="UEM291" s="79"/>
      <c r="UEN291" s="79"/>
      <c r="UEO291" s="79"/>
      <c r="UEP291" s="79"/>
      <c r="UEQ291" s="79"/>
      <c r="UER291" s="79"/>
      <c r="UES291" s="79"/>
      <c r="UET291" s="79"/>
      <c r="UEU291" s="79"/>
      <c r="UEV291" s="79"/>
      <c r="UEW291" s="79"/>
      <c r="UEX291" s="79"/>
      <c r="UEY291" s="79"/>
      <c r="UEZ291" s="79"/>
      <c r="UFA291" s="79"/>
      <c r="UFB291" s="79"/>
      <c r="UFC291" s="79"/>
      <c r="UFD291" s="79"/>
      <c r="UFE291" s="79"/>
      <c r="UFF291" s="79"/>
      <c r="UFG291" s="79"/>
      <c r="UFH291" s="79"/>
      <c r="UFI291" s="79"/>
      <c r="UFJ291" s="79"/>
      <c r="UFK291" s="79"/>
      <c r="UFL291" s="79"/>
      <c r="UFM291" s="79"/>
      <c r="UFN291" s="79"/>
      <c r="UFO291" s="79"/>
      <c r="UFP291" s="79"/>
      <c r="UFQ291" s="79"/>
      <c r="UFR291" s="79"/>
      <c r="UFS291" s="79"/>
      <c r="UFT291" s="79"/>
      <c r="UFU291" s="79"/>
      <c r="UFV291" s="79"/>
      <c r="UFW291" s="79"/>
      <c r="UFX291" s="79"/>
      <c r="UFY291" s="79"/>
      <c r="UFZ291" s="79"/>
      <c r="UGA291" s="79"/>
      <c r="UGB291" s="79"/>
      <c r="UGC291" s="79"/>
      <c r="UGD291" s="79"/>
      <c r="UGE291" s="79"/>
      <c r="UGF291" s="79"/>
      <c r="UGG291" s="79"/>
      <c r="UGH291" s="79"/>
      <c r="UGI291" s="79"/>
      <c r="UGJ291" s="79"/>
      <c r="UGK291" s="79"/>
      <c r="UGL291" s="79"/>
      <c r="UGM291" s="79"/>
      <c r="UGN291" s="79"/>
      <c r="UGO291" s="79"/>
      <c r="UGP291" s="79"/>
      <c r="UGQ291" s="79"/>
      <c r="UGR291" s="79"/>
      <c r="UGS291" s="79"/>
      <c r="UGT291" s="79"/>
      <c r="UGU291" s="79"/>
      <c r="UGV291" s="79"/>
      <c r="UGW291" s="79"/>
      <c r="UGX291" s="79"/>
      <c r="UGY291" s="79"/>
      <c r="UGZ291" s="79"/>
      <c r="UHA291" s="79"/>
      <c r="UHB291" s="79"/>
      <c r="UHC291" s="79"/>
      <c r="UHD291" s="79"/>
      <c r="UHE291" s="79"/>
      <c r="UHF291" s="79"/>
      <c r="UHG291" s="79"/>
      <c r="UHH291" s="79"/>
      <c r="UHI291" s="79"/>
      <c r="UHJ291" s="79"/>
      <c r="UHK291" s="79"/>
      <c r="UHL291" s="79"/>
      <c r="UHM291" s="79"/>
      <c r="UHN291" s="79"/>
      <c r="UHO291" s="79"/>
      <c r="UHP291" s="79"/>
      <c r="UHQ291" s="79"/>
      <c r="UHR291" s="79"/>
      <c r="UHS291" s="79"/>
      <c r="UHT291" s="79"/>
      <c r="UHU291" s="79"/>
      <c r="UHV291" s="79"/>
      <c r="UHW291" s="79"/>
      <c r="UHX291" s="79"/>
      <c r="UHY291" s="79"/>
      <c r="UHZ291" s="79"/>
      <c r="UIA291" s="79"/>
      <c r="UIB291" s="79"/>
      <c r="UIC291" s="79"/>
      <c r="UID291" s="79"/>
      <c r="UIE291" s="79"/>
      <c r="UIF291" s="79"/>
      <c r="UIG291" s="79"/>
      <c r="UIH291" s="79"/>
      <c r="UII291" s="79"/>
      <c r="UIJ291" s="79"/>
      <c r="UIK291" s="79"/>
      <c r="UIL291" s="79"/>
      <c r="UIM291" s="79"/>
      <c r="UIN291" s="79"/>
      <c r="UIO291" s="79"/>
      <c r="UIP291" s="79"/>
      <c r="UIQ291" s="79"/>
      <c r="UIR291" s="79"/>
      <c r="UIS291" s="79"/>
      <c r="UIT291" s="79"/>
      <c r="UIU291" s="79"/>
      <c r="UIV291" s="79"/>
      <c r="UIW291" s="79"/>
      <c r="UIX291" s="79"/>
      <c r="UIY291" s="79"/>
      <c r="UIZ291" s="79"/>
      <c r="UJA291" s="79"/>
      <c r="UJB291" s="79"/>
      <c r="UJC291" s="79"/>
      <c r="UJD291" s="79"/>
      <c r="UJE291" s="79"/>
      <c r="UJF291" s="79"/>
      <c r="UJG291" s="79"/>
      <c r="UJH291" s="79"/>
      <c r="UJI291" s="79"/>
      <c r="UJJ291" s="79"/>
      <c r="UJK291" s="79"/>
      <c r="UJL291" s="79"/>
      <c r="UJM291" s="79"/>
      <c r="UJN291" s="79"/>
      <c r="UJO291" s="79"/>
      <c r="UJP291" s="79"/>
      <c r="UJQ291" s="79"/>
      <c r="UJR291" s="79"/>
      <c r="UJS291" s="79"/>
      <c r="UJT291" s="79"/>
      <c r="UJU291" s="79"/>
      <c r="UJV291" s="79"/>
      <c r="UJW291" s="79"/>
      <c r="UJX291" s="79"/>
      <c r="UJY291" s="79"/>
      <c r="UJZ291" s="79"/>
      <c r="UKA291" s="79"/>
      <c r="UKB291" s="79"/>
      <c r="UKC291" s="79"/>
      <c r="UKD291" s="79"/>
      <c r="UKE291" s="79"/>
      <c r="UKF291" s="79"/>
      <c r="UKG291" s="79"/>
      <c r="UKH291" s="79"/>
      <c r="UKI291" s="79"/>
      <c r="UKJ291" s="79"/>
      <c r="UKK291" s="79"/>
      <c r="UKL291" s="79"/>
      <c r="UKM291" s="79"/>
      <c r="UKN291" s="79"/>
      <c r="UKO291" s="79"/>
      <c r="UKP291" s="79"/>
      <c r="UKQ291" s="79"/>
      <c r="UKR291" s="79"/>
      <c r="UKS291" s="79"/>
      <c r="UKT291" s="79"/>
      <c r="UKU291" s="79"/>
      <c r="UKV291" s="79"/>
      <c r="UKW291" s="79"/>
      <c r="UKX291" s="79"/>
      <c r="UKY291" s="79"/>
      <c r="UKZ291" s="79"/>
      <c r="ULA291" s="79"/>
      <c r="ULB291" s="79"/>
      <c r="ULC291" s="79"/>
      <c r="ULD291" s="79"/>
      <c r="ULE291" s="79"/>
      <c r="ULF291" s="79"/>
      <c r="ULG291" s="79"/>
      <c r="ULH291" s="79"/>
      <c r="ULI291" s="79"/>
      <c r="ULJ291" s="79"/>
      <c r="ULK291" s="79"/>
      <c r="ULL291" s="79"/>
      <c r="ULM291" s="79"/>
      <c r="ULN291" s="79"/>
      <c r="ULO291" s="79"/>
      <c r="ULP291" s="79"/>
      <c r="ULQ291" s="79"/>
      <c r="ULR291" s="79"/>
      <c r="ULS291" s="79"/>
      <c r="ULT291" s="79"/>
      <c r="ULU291" s="79"/>
      <c r="ULV291" s="79"/>
      <c r="ULW291" s="79"/>
      <c r="ULX291" s="79"/>
      <c r="ULY291" s="79"/>
      <c r="ULZ291" s="79"/>
      <c r="UMA291" s="79"/>
      <c r="UMB291" s="79"/>
      <c r="UMC291" s="79"/>
      <c r="UMD291" s="79"/>
      <c r="UME291" s="79"/>
      <c r="UMF291" s="79"/>
      <c r="UMG291" s="79"/>
      <c r="UMH291" s="79"/>
      <c r="UMI291" s="79"/>
      <c r="UMJ291" s="79"/>
      <c r="UMK291" s="79"/>
      <c r="UML291" s="79"/>
      <c r="UMM291" s="79"/>
      <c r="UMN291" s="79"/>
      <c r="UMO291" s="79"/>
      <c r="UMP291" s="79"/>
      <c r="UMQ291" s="79"/>
      <c r="UMR291" s="79"/>
      <c r="UMS291" s="79"/>
      <c r="UMT291" s="79"/>
      <c r="UMU291" s="79"/>
      <c r="UMV291" s="79"/>
      <c r="UMW291" s="79"/>
      <c r="UMX291" s="79"/>
      <c r="UMY291" s="79"/>
      <c r="UMZ291" s="79"/>
      <c r="UNA291" s="79"/>
      <c r="UNB291" s="79"/>
      <c r="UNC291" s="79"/>
      <c r="UND291" s="79"/>
      <c r="UNE291" s="79"/>
      <c r="UNF291" s="79"/>
      <c r="UNG291" s="79"/>
      <c r="UNH291" s="79"/>
      <c r="UNI291" s="79"/>
      <c r="UNJ291" s="79"/>
      <c r="UNK291" s="79"/>
      <c r="UNL291" s="79"/>
      <c r="UNM291" s="79"/>
      <c r="UNN291" s="79"/>
      <c r="UNO291" s="79"/>
      <c r="UNP291" s="79"/>
      <c r="UNQ291" s="79"/>
      <c r="UNR291" s="79"/>
      <c r="UNS291" s="79"/>
      <c r="UNT291" s="79"/>
      <c r="UNU291" s="79"/>
      <c r="UNV291" s="79"/>
      <c r="UNW291" s="79"/>
      <c r="UNX291" s="79"/>
      <c r="UNY291" s="79"/>
      <c r="UNZ291" s="79"/>
      <c r="UOA291" s="79"/>
      <c r="UOB291" s="79"/>
      <c r="UOC291" s="79"/>
      <c r="UOD291" s="79"/>
      <c r="UOE291" s="79"/>
      <c r="UOF291" s="79"/>
      <c r="UOG291" s="79"/>
      <c r="UOH291" s="79"/>
      <c r="UOI291" s="79"/>
      <c r="UOJ291" s="79"/>
      <c r="UOK291" s="79"/>
      <c r="UOL291" s="79"/>
      <c r="UOM291" s="79"/>
      <c r="UON291" s="79"/>
      <c r="UOO291" s="79"/>
      <c r="UOP291" s="79"/>
      <c r="UOQ291" s="79"/>
      <c r="UOR291" s="79"/>
      <c r="UOS291" s="79"/>
      <c r="UOT291" s="79"/>
      <c r="UOU291" s="79"/>
      <c r="UOV291" s="79"/>
      <c r="UOW291" s="79"/>
      <c r="UOX291" s="79"/>
      <c r="UOY291" s="79"/>
      <c r="UOZ291" s="79"/>
      <c r="UPA291" s="79"/>
      <c r="UPB291" s="79"/>
      <c r="UPC291" s="79"/>
      <c r="UPD291" s="79"/>
      <c r="UPE291" s="79"/>
      <c r="UPF291" s="79"/>
      <c r="UPG291" s="79"/>
      <c r="UPH291" s="79"/>
      <c r="UPI291" s="79"/>
      <c r="UPJ291" s="79"/>
      <c r="UPK291" s="79"/>
      <c r="UPL291" s="79"/>
      <c r="UPM291" s="79"/>
      <c r="UPN291" s="79"/>
      <c r="UPO291" s="79"/>
      <c r="UPP291" s="79"/>
      <c r="UPQ291" s="79"/>
      <c r="UPR291" s="79"/>
      <c r="UPS291" s="79"/>
      <c r="UPT291" s="79"/>
      <c r="UPU291" s="79"/>
      <c r="UPV291" s="79"/>
      <c r="UPW291" s="79"/>
      <c r="UPX291" s="79"/>
      <c r="UPY291" s="79"/>
      <c r="UPZ291" s="79"/>
      <c r="UQA291" s="79"/>
      <c r="UQB291" s="79"/>
      <c r="UQC291" s="79"/>
      <c r="UQD291" s="79"/>
      <c r="UQE291" s="79"/>
      <c r="UQF291" s="79"/>
      <c r="UQG291" s="79"/>
      <c r="UQH291" s="79"/>
      <c r="UQI291" s="79"/>
      <c r="UQJ291" s="79"/>
      <c r="UQK291" s="79"/>
      <c r="UQL291" s="79"/>
      <c r="UQM291" s="79"/>
      <c r="UQN291" s="79"/>
      <c r="UQO291" s="79"/>
      <c r="UQP291" s="79"/>
      <c r="UQQ291" s="79"/>
      <c r="UQR291" s="79"/>
      <c r="UQS291" s="79"/>
      <c r="UQT291" s="79"/>
      <c r="UQU291" s="79"/>
      <c r="UQV291" s="79"/>
      <c r="UQW291" s="79"/>
      <c r="UQX291" s="79"/>
      <c r="UQY291" s="79"/>
      <c r="UQZ291" s="79"/>
      <c r="URA291" s="79"/>
      <c r="URB291" s="79"/>
      <c r="URC291" s="79"/>
      <c r="URD291" s="79"/>
      <c r="URE291" s="79"/>
      <c r="URF291" s="79"/>
      <c r="URG291" s="79"/>
      <c r="URH291" s="79"/>
      <c r="URI291" s="79"/>
      <c r="URJ291" s="79"/>
      <c r="URK291" s="79"/>
      <c r="URL291" s="79"/>
      <c r="URM291" s="79"/>
      <c r="URN291" s="79"/>
      <c r="URO291" s="79"/>
      <c r="URP291" s="79"/>
      <c r="URQ291" s="79"/>
      <c r="URR291" s="79"/>
      <c r="URS291" s="79"/>
      <c r="URT291" s="79"/>
      <c r="URU291" s="79"/>
      <c r="URV291" s="79"/>
      <c r="URW291" s="79"/>
      <c r="URX291" s="79"/>
      <c r="URY291" s="79"/>
      <c r="URZ291" s="79"/>
      <c r="USA291" s="79"/>
      <c r="USB291" s="79"/>
      <c r="USC291" s="79"/>
      <c r="USD291" s="79"/>
      <c r="USE291" s="79"/>
      <c r="USF291" s="79"/>
      <c r="USG291" s="79"/>
      <c r="USH291" s="79"/>
      <c r="USI291" s="79"/>
      <c r="USJ291" s="79"/>
      <c r="USK291" s="79"/>
      <c r="USL291" s="79"/>
      <c r="USM291" s="79"/>
      <c r="USN291" s="79"/>
      <c r="USO291" s="79"/>
      <c r="USP291" s="79"/>
      <c r="USQ291" s="79"/>
      <c r="USR291" s="79"/>
      <c r="USS291" s="79"/>
      <c r="UST291" s="79"/>
      <c r="USU291" s="79"/>
      <c r="USV291" s="79"/>
      <c r="USW291" s="79"/>
      <c r="USX291" s="79"/>
      <c r="USY291" s="79"/>
      <c r="USZ291" s="79"/>
      <c r="UTA291" s="79"/>
      <c r="UTB291" s="79"/>
      <c r="UTC291" s="79"/>
      <c r="UTD291" s="79"/>
      <c r="UTE291" s="79"/>
      <c r="UTF291" s="79"/>
      <c r="UTG291" s="79"/>
      <c r="UTH291" s="79"/>
      <c r="UTI291" s="79"/>
      <c r="UTJ291" s="79"/>
      <c r="UTK291" s="79"/>
      <c r="UTL291" s="79"/>
      <c r="UTM291" s="79"/>
      <c r="UTN291" s="79"/>
      <c r="UTO291" s="79"/>
      <c r="UTP291" s="79"/>
      <c r="UTQ291" s="79"/>
      <c r="UTR291" s="79"/>
      <c r="UTS291" s="79"/>
      <c r="UTT291" s="79"/>
      <c r="UTU291" s="79"/>
      <c r="UTV291" s="79"/>
      <c r="UTW291" s="79"/>
      <c r="UTX291" s="79"/>
      <c r="UTY291" s="79"/>
      <c r="UTZ291" s="79"/>
      <c r="UUA291" s="79"/>
      <c r="UUB291" s="79"/>
      <c r="UUC291" s="79"/>
      <c r="UUD291" s="79"/>
      <c r="UUE291" s="79"/>
      <c r="UUF291" s="79"/>
      <c r="UUG291" s="79"/>
      <c r="UUH291" s="79"/>
      <c r="UUI291" s="79"/>
      <c r="UUJ291" s="79"/>
      <c r="UUK291" s="79"/>
      <c r="UUL291" s="79"/>
      <c r="UUM291" s="79"/>
      <c r="UUN291" s="79"/>
      <c r="UUO291" s="79"/>
      <c r="UUP291" s="79"/>
      <c r="UUQ291" s="79"/>
      <c r="UUR291" s="79"/>
      <c r="UUS291" s="79"/>
      <c r="UUT291" s="79"/>
      <c r="UUU291" s="79"/>
      <c r="UUV291" s="79"/>
      <c r="UUW291" s="79"/>
      <c r="UUX291" s="79"/>
      <c r="UUY291" s="79"/>
      <c r="UUZ291" s="79"/>
      <c r="UVA291" s="79"/>
      <c r="UVB291" s="79"/>
      <c r="UVC291" s="79"/>
      <c r="UVD291" s="79"/>
      <c r="UVE291" s="79"/>
      <c r="UVF291" s="79"/>
      <c r="UVG291" s="79"/>
      <c r="UVH291" s="79"/>
      <c r="UVI291" s="79"/>
      <c r="UVJ291" s="79"/>
      <c r="UVK291" s="79"/>
      <c r="UVL291" s="79"/>
      <c r="UVM291" s="79"/>
      <c r="UVN291" s="79"/>
      <c r="UVO291" s="79"/>
      <c r="UVP291" s="79"/>
      <c r="UVQ291" s="79"/>
      <c r="UVR291" s="79"/>
      <c r="UVS291" s="79"/>
      <c r="UVT291" s="79"/>
      <c r="UVU291" s="79"/>
      <c r="UVV291" s="79"/>
      <c r="UVW291" s="79"/>
      <c r="UVX291" s="79"/>
      <c r="UVY291" s="79"/>
      <c r="UVZ291" s="79"/>
      <c r="UWA291" s="79"/>
      <c r="UWB291" s="79"/>
      <c r="UWC291" s="79"/>
      <c r="UWD291" s="79"/>
      <c r="UWE291" s="79"/>
      <c r="UWF291" s="79"/>
      <c r="UWG291" s="79"/>
      <c r="UWH291" s="79"/>
      <c r="UWI291" s="79"/>
      <c r="UWJ291" s="79"/>
      <c r="UWK291" s="79"/>
      <c r="UWL291" s="79"/>
      <c r="UWM291" s="79"/>
      <c r="UWN291" s="79"/>
      <c r="UWO291" s="79"/>
      <c r="UWP291" s="79"/>
      <c r="UWQ291" s="79"/>
      <c r="UWR291" s="79"/>
      <c r="UWS291" s="79"/>
      <c r="UWT291" s="79"/>
      <c r="UWU291" s="79"/>
      <c r="UWV291" s="79"/>
      <c r="UWW291" s="79"/>
      <c r="UWX291" s="79"/>
      <c r="UWY291" s="79"/>
      <c r="UWZ291" s="79"/>
      <c r="UXA291" s="79"/>
      <c r="UXB291" s="79"/>
      <c r="UXC291" s="79"/>
      <c r="UXD291" s="79"/>
      <c r="UXE291" s="79"/>
      <c r="UXF291" s="79"/>
      <c r="UXG291" s="79"/>
      <c r="UXH291" s="79"/>
      <c r="UXI291" s="79"/>
      <c r="UXJ291" s="79"/>
      <c r="UXK291" s="79"/>
      <c r="UXL291" s="79"/>
      <c r="UXM291" s="79"/>
      <c r="UXN291" s="79"/>
      <c r="UXO291" s="79"/>
      <c r="UXP291" s="79"/>
      <c r="UXQ291" s="79"/>
      <c r="UXR291" s="79"/>
      <c r="UXS291" s="79"/>
      <c r="UXT291" s="79"/>
      <c r="UXU291" s="79"/>
      <c r="UXV291" s="79"/>
      <c r="UXW291" s="79"/>
      <c r="UXX291" s="79"/>
      <c r="UXY291" s="79"/>
      <c r="UXZ291" s="79"/>
      <c r="UYA291" s="79"/>
      <c r="UYB291" s="79"/>
      <c r="UYC291" s="79"/>
      <c r="UYD291" s="79"/>
      <c r="UYE291" s="79"/>
      <c r="UYF291" s="79"/>
      <c r="UYG291" s="79"/>
      <c r="UYH291" s="79"/>
      <c r="UYI291" s="79"/>
      <c r="UYJ291" s="79"/>
      <c r="UYK291" s="79"/>
      <c r="UYL291" s="79"/>
      <c r="UYM291" s="79"/>
      <c r="UYN291" s="79"/>
      <c r="UYO291" s="79"/>
      <c r="UYP291" s="79"/>
      <c r="UYQ291" s="79"/>
      <c r="UYR291" s="79"/>
      <c r="UYS291" s="79"/>
      <c r="UYT291" s="79"/>
      <c r="UYU291" s="79"/>
      <c r="UYV291" s="79"/>
      <c r="UYW291" s="79"/>
      <c r="UYX291" s="79"/>
      <c r="UYY291" s="79"/>
      <c r="UYZ291" s="79"/>
      <c r="UZA291" s="79"/>
      <c r="UZB291" s="79"/>
      <c r="UZC291" s="79"/>
      <c r="UZD291" s="79"/>
      <c r="UZE291" s="79"/>
      <c r="UZF291" s="79"/>
      <c r="UZG291" s="79"/>
      <c r="UZH291" s="79"/>
      <c r="UZI291" s="79"/>
      <c r="UZJ291" s="79"/>
      <c r="UZK291" s="79"/>
      <c r="UZL291" s="79"/>
      <c r="UZM291" s="79"/>
      <c r="UZN291" s="79"/>
      <c r="UZO291" s="79"/>
      <c r="UZP291" s="79"/>
      <c r="UZQ291" s="79"/>
      <c r="UZR291" s="79"/>
      <c r="UZS291" s="79"/>
      <c r="UZT291" s="79"/>
      <c r="UZU291" s="79"/>
      <c r="UZV291" s="79"/>
      <c r="UZW291" s="79"/>
      <c r="UZX291" s="79"/>
      <c r="UZY291" s="79"/>
      <c r="UZZ291" s="79"/>
      <c r="VAA291" s="79"/>
      <c r="VAB291" s="79"/>
      <c r="VAC291" s="79"/>
      <c r="VAD291" s="79"/>
      <c r="VAE291" s="79"/>
      <c r="VAF291" s="79"/>
      <c r="VAG291" s="79"/>
      <c r="VAH291" s="79"/>
      <c r="VAI291" s="79"/>
      <c r="VAJ291" s="79"/>
      <c r="VAK291" s="79"/>
      <c r="VAL291" s="79"/>
      <c r="VAM291" s="79"/>
      <c r="VAN291" s="79"/>
      <c r="VAO291" s="79"/>
      <c r="VAP291" s="79"/>
      <c r="VAQ291" s="79"/>
      <c r="VAR291" s="79"/>
      <c r="VAS291" s="79"/>
      <c r="VAT291" s="79"/>
      <c r="VAU291" s="79"/>
      <c r="VAV291" s="79"/>
      <c r="VAW291" s="79"/>
      <c r="VAX291" s="79"/>
      <c r="VAY291" s="79"/>
      <c r="VAZ291" s="79"/>
      <c r="VBA291" s="79"/>
      <c r="VBB291" s="79"/>
      <c r="VBC291" s="79"/>
      <c r="VBD291" s="79"/>
      <c r="VBE291" s="79"/>
      <c r="VBF291" s="79"/>
      <c r="VBG291" s="79"/>
      <c r="VBH291" s="79"/>
      <c r="VBI291" s="79"/>
      <c r="VBJ291" s="79"/>
      <c r="VBK291" s="79"/>
      <c r="VBL291" s="79"/>
      <c r="VBM291" s="79"/>
      <c r="VBN291" s="79"/>
      <c r="VBO291" s="79"/>
      <c r="VBP291" s="79"/>
      <c r="VBQ291" s="79"/>
      <c r="VBR291" s="79"/>
      <c r="VBS291" s="79"/>
      <c r="VBT291" s="79"/>
      <c r="VBU291" s="79"/>
      <c r="VBV291" s="79"/>
      <c r="VBW291" s="79"/>
      <c r="VBX291" s="79"/>
      <c r="VBY291" s="79"/>
      <c r="VBZ291" s="79"/>
      <c r="VCA291" s="79"/>
      <c r="VCB291" s="79"/>
      <c r="VCC291" s="79"/>
      <c r="VCD291" s="79"/>
      <c r="VCE291" s="79"/>
      <c r="VCF291" s="79"/>
      <c r="VCG291" s="79"/>
      <c r="VCH291" s="79"/>
      <c r="VCI291" s="79"/>
      <c r="VCJ291" s="79"/>
      <c r="VCK291" s="79"/>
      <c r="VCL291" s="79"/>
      <c r="VCM291" s="79"/>
      <c r="VCN291" s="79"/>
      <c r="VCO291" s="79"/>
      <c r="VCP291" s="79"/>
      <c r="VCQ291" s="79"/>
      <c r="VCR291" s="79"/>
      <c r="VCS291" s="79"/>
      <c r="VCT291" s="79"/>
      <c r="VCU291" s="79"/>
      <c r="VCV291" s="79"/>
      <c r="VCW291" s="79"/>
      <c r="VCX291" s="79"/>
      <c r="VCY291" s="79"/>
      <c r="VCZ291" s="79"/>
      <c r="VDA291" s="79"/>
      <c r="VDB291" s="79"/>
      <c r="VDC291" s="79"/>
      <c r="VDD291" s="79"/>
      <c r="VDE291" s="79"/>
      <c r="VDF291" s="79"/>
      <c r="VDG291" s="79"/>
      <c r="VDH291" s="79"/>
      <c r="VDI291" s="79"/>
      <c r="VDJ291" s="79"/>
      <c r="VDK291" s="79"/>
      <c r="VDL291" s="79"/>
      <c r="VDM291" s="79"/>
      <c r="VDN291" s="79"/>
      <c r="VDO291" s="79"/>
      <c r="VDP291" s="79"/>
      <c r="VDQ291" s="79"/>
      <c r="VDR291" s="79"/>
      <c r="VDS291" s="79"/>
      <c r="VDT291" s="79"/>
      <c r="VDU291" s="79"/>
      <c r="VDV291" s="79"/>
      <c r="VDW291" s="79"/>
      <c r="VDX291" s="79"/>
      <c r="VDY291" s="79"/>
      <c r="VDZ291" s="79"/>
      <c r="VEA291" s="79"/>
      <c r="VEB291" s="79"/>
      <c r="VEC291" s="79"/>
      <c r="VED291" s="79"/>
      <c r="VEE291" s="79"/>
      <c r="VEF291" s="79"/>
      <c r="VEG291" s="79"/>
      <c r="VEH291" s="79"/>
      <c r="VEI291" s="79"/>
      <c r="VEJ291" s="79"/>
      <c r="VEK291" s="79"/>
      <c r="VEL291" s="79"/>
      <c r="VEM291" s="79"/>
      <c r="VEN291" s="79"/>
      <c r="VEO291" s="79"/>
      <c r="VEP291" s="79"/>
      <c r="VEQ291" s="79"/>
      <c r="VER291" s="79"/>
      <c r="VES291" s="79"/>
      <c r="VET291" s="79"/>
      <c r="VEU291" s="79"/>
      <c r="VEV291" s="79"/>
      <c r="VEW291" s="79"/>
      <c r="VEX291" s="79"/>
      <c r="VEY291" s="79"/>
      <c r="VEZ291" s="79"/>
      <c r="VFA291" s="79"/>
      <c r="VFB291" s="79"/>
      <c r="VFC291" s="79"/>
      <c r="VFD291" s="79"/>
      <c r="VFE291" s="79"/>
      <c r="VFF291" s="79"/>
      <c r="VFG291" s="79"/>
      <c r="VFH291" s="79"/>
      <c r="VFI291" s="79"/>
      <c r="VFJ291" s="79"/>
      <c r="VFK291" s="79"/>
      <c r="VFL291" s="79"/>
      <c r="VFM291" s="79"/>
      <c r="VFN291" s="79"/>
      <c r="VFO291" s="79"/>
      <c r="VFP291" s="79"/>
      <c r="VFQ291" s="79"/>
      <c r="VFR291" s="79"/>
      <c r="VFS291" s="79"/>
      <c r="VFT291" s="79"/>
      <c r="VFU291" s="79"/>
      <c r="VFV291" s="79"/>
      <c r="VFW291" s="79"/>
      <c r="VFX291" s="79"/>
      <c r="VFY291" s="79"/>
      <c r="VFZ291" s="79"/>
      <c r="VGA291" s="79"/>
      <c r="VGB291" s="79"/>
      <c r="VGC291" s="79"/>
      <c r="VGD291" s="79"/>
      <c r="VGE291" s="79"/>
      <c r="VGF291" s="79"/>
      <c r="VGG291" s="79"/>
      <c r="VGH291" s="79"/>
      <c r="VGI291" s="79"/>
      <c r="VGJ291" s="79"/>
      <c r="VGK291" s="79"/>
      <c r="VGL291" s="79"/>
      <c r="VGM291" s="79"/>
      <c r="VGN291" s="79"/>
      <c r="VGO291" s="79"/>
      <c r="VGP291" s="79"/>
      <c r="VGQ291" s="79"/>
      <c r="VGR291" s="79"/>
      <c r="VGS291" s="79"/>
      <c r="VGT291" s="79"/>
      <c r="VGU291" s="79"/>
      <c r="VGV291" s="79"/>
      <c r="VGW291" s="79"/>
      <c r="VGX291" s="79"/>
      <c r="VGY291" s="79"/>
      <c r="VGZ291" s="79"/>
      <c r="VHA291" s="79"/>
      <c r="VHB291" s="79"/>
      <c r="VHC291" s="79"/>
      <c r="VHD291" s="79"/>
      <c r="VHE291" s="79"/>
      <c r="VHF291" s="79"/>
      <c r="VHG291" s="79"/>
      <c r="VHH291" s="79"/>
      <c r="VHI291" s="79"/>
      <c r="VHJ291" s="79"/>
      <c r="VHK291" s="79"/>
      <c r="VHL291" s="79"/>
      <c r="VHM291" s="79"/>
      <c r="VHN291" s="79"/>
      <c r="VHO291" s="79"/>
      <c r="VHP291" s="79"/>
      <c r="VHQ291" s="79"/>
      <c r="VHR291" s="79"/>
      <c r="VHS291" s="79"/>
      <c r="VHT291" s="79"/>
      <c r="VHU291" s="79"/>
      <c r="VHV291" s="79"/>
      <c r="VHW291" s="79"/>
      <c r="VHX291" s="79"/>
      <c r="VHY291" s="79"/>
      <c r="VHZ291" s="79"/>
      <c r="VIA291" s="79"/>
      <c r="VIB291" s="79"/>
      <c r="VIC291" s="79"/>
      <c r="VID291" s="79"/>
      <c r="VIE291" s="79"/>
      <c r="VIF291" s="79"/>
      <c r="VIG291" s="79"/>
      <c r="VIH291" s="79"/>
      <c r="VII291" s="79"/>
      <c r="VIJ291" s="79"/>
      <c r="VIK291" s="79"/>
      <c r="VIL291" s="79"/>
      <c r="VIM291" s="79"/>
      <c r="VIN291" s="79"/>
      <c r="VIO291" s="79"/>
      <c r="VIP291" s="79"/>
      <c r="VIQ291" s="79"/>
      <c r="VIR291" s="79"/>
      <c r="VIS291" s="79"/>
      <c r="VIT291" s="79"/>
      <c r="VIU291" s="79"/>
      <c r="VIV291" s="79"/>
      <c r="VIW291" s="79"/>
      <c r="VIX291" s="79"/>
      <c r="VIY291" s="79"/>
      <c r="VIZ291" s="79"/>
      <c r="VJA291" s="79"/>
      <c r="VJB291" s="79"/>
      <c r="VJC291" s="79"/>
      <c r="VJD291" s="79"/>
      <c r="VJE291" s="79"/>
      <c r="VJF291" s="79"/>
      <c r="VJG291" s="79"/>
      <c r="VJH291" s="79"/>
      <c r="VJI291" s="79"/>
      <c r="VJJ291" s="79"/>
      <c r="VJK291" s="79"/>
      <c r="VJL291" s="79"/>
      <c r="VJM291" s="79"/>
      <c r="VJN291" s="79"/>
      <c r="VJO291" s="79"/>
      <c r="VJP291" s="79"/>
      <c r="VJQ291" s="79"/>
      <c r="VJR291" s="79"/>
      <c r="VJS291" s="79"/>
      <c r="VJT291" s="79"/>
      <c r="VJU291" s="79"/>
      <c r="VJV291" s="79"/>
      <c r="VJW291" s="79"/>
      <c r="VJX291" s="79"/>
      <c r="VJY291" s="79"/>
      <c r="VJZ291" s="79"/>
      <c r="VKA291" s="79"/>
      <c r="VKB291" s="79"/>
      <c r="VKC291" s="79"/>
      <c r="VKD291" s="79"/>
      <c r="VKE291" s="79"/>
      <c r="VKF291" s="79"/>
      <c r="VKG291" s="79"/>
      <c r="VKH291" s="79"/>
      <c r="VKI291" s="79"/>
      <c r="VKJ291" s="79"/>
      <c r="VKK291" s="79"/>
      <c r="VKL291" s="79"/>
      <c r="VKM291" s="79"/>
      <c r="VKN291" s="79"/>
      <c r="VKO291" s="79"/>
      <c r="VKP291" s="79"/>
      <c r="VKQ291" s="79"/>
      <c r="VKR291" s="79"/>
      <c r="VKS291" s="79"/>
      <c r="VKT291" s="79"/>
      <c r="VKU291" s="79"/>
      <c r="VKV291" s="79"/>
      <c r="VKW291" s="79"/>
      <c r="VKX291" s="79"/>
      <c r="VKY291" s="79"/>
      <c r="VKZ291" s="79"/>
      <c r="VLA291" s="79"/>
      <c r="VLB291" s="79"/>
      <c r="VLC291" s="79"/>
      <c r="VLD291" s="79"/>
      <c r="VLE291" s="79"/>
      <c r="VLF291" s="79"/>
      <c r="VLG291" s="79"/>
      <c r="VLH291" s="79"/>
      <c r="VLI291" s="79"/>
      <c r="VLJ291" s="79"/>
      <c r="VLK291" s="79"/>
      <c r="VLL291" s="79"/>
      <c r="VLM291" s="79"/>
      <c r="VLN291" s="79"/>
      <c r="VLO291" s="79"/>
      <c r="VLP291" s="79"/>
      <c r="VLQ291" s="79"/>
      <c r="VLR291" s="79"/>
      <c r="VLS291" s="79"/>
      <c r="VLT291" s="79"/>
      <c r="VLU291" s="79"/>
      <c r="VLV291" s="79"/>
      <c r="VLW291" s="79"/>
      <c r="VLX291" s="79"/>
      <c r="VLY291" s="79"/>
      <c r="VLZ291" s="79"/>
      <c r="VMA291" s="79"/>
      <c r="VMB291" s="79"/>
      <c r="VMC291" s="79"/>
      <c r="VMD291" s="79"/>
      <c r="VME291" s="79"/>
      <c r="VMF291" s="79"/>
      <c r="VMG291" s="79"/>
      <c r="VMH291" s="79"/>
      <c r="VMI291" s="79"/>
      <c r="VMJ291" s="79"/>
      <c r="VMK291" s="79"/>
      <c r="VML291" s="79"/>
      <c r="VMM291" s="79"/>
      <c r="VMN291" s="79"/>
      <c r="VMO291" s="79"/>
      <c r="VMP291" s="79"/>
      <c r="VMQ291" s="79"/>
      <c r="VMR291" s="79"/>
      <c r="VMS291" s="79"/>
      <c r="VMT291" s="79"/>
      <c r="VMU291" s="79"/>
      <c r="VMV291" s="79"/>
      <c r="VMW291" s="79"/>
      <c r="VMX291" s="79"/>
      <c r="VMY291" s="79"/>
      <c r="VMZ291" s="79"/>
      <c r="VNA291" s="79"/>
      <c r="VNB291" s="79"/>
      <c r="VNC291" s="79"/>
      <c r="VND291" s="79"/>
      <c r="VNE291" s="79"/>
      <c r="VNF291" s="79"/>
      <c r="VNG291" s="79"/>
      <c r="VNH291" s="79"/>
      <c r="VNI291" s="79"/>
      <c r="VNJ291" s="79"/>
      <c r="VNK291" s="79"/>
      <c r="VNL291" s="79"/>
      <c r="VNM291" s="79"/>
      <c r="VNN291" s="79"/>
      <c r="VNO291" s="79"/>
      <c r="VNP291" s="79"/>
      <c r="VNQ291" s="79"/>
      <c r="VNR291" s="79"/>
      <c r="VNS291" s="79"/>
      <c r="VNT291" s="79"/>
      <c r="VNU291" s="79"/>
      <c r="VNV291" s="79"/>
      <c r="VNW291" s="79"/>
      <c r="VNX291" s="79"/>
      <c r="VNY291" s="79"/>
      <c r="VNZ291" s="79"/>
      <c r="VOA291" s="79"/>
      <c r="VOB291" s="79"/>
      <c r="VOC291" s="79"/>
      <c r="VOD291" s="79"/>
      <c r="VOE291" s="79"/>
      <c r="VOF291" s="79"/>
      <c r="VOG291" s="79"/>
      <c r="VOH291" s="79"/>
      <c r="VOI291" s="79"/>
      <c r="VOJ291" s="79"/>
      <c r="VOK291" s="79"/>
      <c r="VOL291" s="79"/>
      <c r="VOM291" s="79"/>
      <c r="VON291" s="79"/>
      <c r="VOO291" s="79"/>
      <c r="VOP291" s="79"/>
      <c r="VOQ291" s="79"/>
      <c r="VOR291" s="79"/>
      <c r="VOS291" s="79"/>
      <c r="VOT291" s="79"/>
      <c r="VOU291" s="79"/>
      <c r="VOV291" s="79"/>
      <c r="VOW291" s="79"/>
      <c r="VOX291" s="79"/>
      <c r="VOY291" s="79"/>
      <c r="VOZ291" s="79"/>
      <c r="VPA291" s="79"/>
      <c r="VPB291" s="79"/>
      <c r="VPC291" s="79"/>
      <c r="VPD291" s="79"/>
      <c r="VPE291" s="79"/>
      <c r="VPF291" s="79"/>
      <c r="VPG291" s="79"/>
      <c r="VPH291" s="79"/>
      <c r="VPI291" s="79"/>
      <c r="VPJ291" s="79"/>
      <c r="VPK291" s="79"/>
      <c r="VPL291" s="79"/>
      <c r="VPM291" s="79"/>
      <c r="VPN291" s="79"/>
      <c r="VPO291" s="79"/>
      <c r="VPP291" s="79"/>
      <c r="VPQ291" s="79"/>
      <c r="VPR291" s="79"/>
      <c r="VPS291" s="79"/>
      <c r="VPT291" s="79"/>
      <c r="VPU291" s="79"/>
      <c r="VPV291" s="79"/>
      <c r="VPW291" s="79"/>
      <c r="VPX291" s="79"/>
      <c r="VPY291" s="79"/>
      <c r="VPZ291" s="79"/>
      <c r="VQA291" s="79"/>
      <c r="VQB291" s="79"/>
      <c r="VQC291" s="79"/>
      <c r="VQD291" s="79"/>
      <c r="VQE291" s="79"/>
      <c r="VQF291" s="79"/>
      <c r="VQG291" s="79"/>
      <c r="VQH291" s="79"/>
      <c r="VQI291" s="79"/>
      <c r="VQJ291" s="79"/>
      <c r="VQK291" s="79"/>
      <c r="VQL291" s="79"/>
      <c r="VQM291" s="79"/>
      <c r="VQN291" s="79"/>
      <c r="VQO291" s="79"/>
      <c r="VQP291" s="79"/>
      <c r="VQQ291" s="79"/>
      <c r="VQR291" s="79"/>
      <c r="VQS291" s="79"/>
      <c r="VQT291" s="79"/>
      <c r="VQU291" s="79"/>
      <c r="VQV291" s="79"/>
      <c r="VQW291" s="79"/>
      <c r="VQX291" s="79"/>
      <c r="VQY291" s="79"/>
      <c r="VQZ291" s="79"/>
      <c r="VRA291" s="79"/>
      <c r="VRB291" s="79"/>
      <c r="VRC291" s="79"/>
      <c r="VRD291" s="79"/>
      <c r="VRE291" s="79"/>
      <c r="VRF291" s="79"/>
      <c r="VRG291" s="79"/>
      <c r="VRH291" s="79"/>
      <c r="VRI291" s="79"/>
      <c r="VRJ291" s="79"/>
      <c r="VRK291" s="79"/>
      <c r="VRL291" s="79"/>
      <c r="VRM291" s="79"/>
      <c r="VRN291" s="79"/>
      <c r="VRO291" s="79"/>
      <c r="VRP291" s="79"/>
      <c r="VRQ291" s="79"/>
      <c r="VRR291" s="79"/>
      <c r="VRS291" s="79"/>
      <c r="VRT291" s="79"/>
      <c r="VRU291" s="79"/>
      <c r="VRV291" s="79"/>
      <c r="VRW291" s="79"/>
      <c r="VRX291" s="79"/>
      <c r="VRY291" s="79"/>
      <c r="VRZ291" s="79"/>
      <c r="VSA291" s="79"/>
      <c r="VSB291" s="79"/>
      <c r="VSC291" s="79"/>
      <c r="VSD291" s="79"/>
      <c r="VSE291" s="79"/>
      <c r="VSF291" s="79"/>
      <c r="VSG291" s="79"/>
      <c r="VSH291" s="79"/>
      <c r="VSI291" s="79"/>
      <c r="VSJ291" s="79"/>
      <c r="VSK291" s="79"/>
      <c r="VSL291" s="79"/>
      <c r="VSM291" s="79"/>
      <c r="VSN291" s="79"/>
      <c r="VSO291" s="79"/>
      <c r="VSP291" s="79"/>
      <c r="VSQ291" s="79"/>
      <c r="VSR291" s="79"/>
      <c r="VSS291" s="79"/>
      <c r="VST291" s="79"/>
      <c r="VSU291" s="79"/>
      <c r="VSV291" s="79"/>
      <c r="VSW291" s="79"/>
      <c r="VSX291" s="79"/>
      <c r="VSY291" s="79"/>
      <c r="VSZ291" s="79"/>
      <c r="VTA291" s="79"/>
      <c r="VTB291" s="79"/>
      <c r="VTC291" s="79"/>
      <c r="VTD291" s="79"/>
      <c r="VTE291" s="79"/>
      <c r="VTF291" s="79"/>
      <c r="VTG291" s="79"/>
      <c r="VTH291" s="79"/>
      <c r="VTI291" s="79"/>
      <c r="VTJ291" s="79"/>
      <c r="VTK291" s="79"/>
      <c r="VTL291" s="79"/>
      <c r="VTM291" s="79"/>
      <c r="VTN291" s="79"/>
      <c r="VTO291" s="79"/>
      <c r="VTP291" s="79"/>
      <c r="VTQ291" s="79"/>
      <c r="VTR291" s="79"/>
      <c r="VTS291" s="79"/>
      <c r="VTT291" s="79"/>
      <c r="VTU291" s="79"/>
      <c r="VTV291" s="79"/>
      <c r="VTW291" s="79"/>
      <c r="VTX291" s="79"/>
      <c r="VTY291" s="79"/>
      <c r="VTZ291" s="79"/>
      <c r="VUA291" s="79"/>
      <c r="VUB291" s="79"/>
      <c r="VUC291" s="79"/>
      <c r="VUD291" s="79"/>
      <c r="VUE291" s="79"/>
      <c r="VUF291" s="79"/>
      <c r="VUG291" s="79"/>
      <c r="VUH291" s="79"/>
      <c r="VUI291" s="79"/>
      <c r="VUJ291" s="79"/>
      <c r="VUK291" s="79"/>
      <c r="VUL291" s="79"/>
      <c r="VUM291" s="79"/>
      <c r="VUN291" s="79"/>
      <c r="VUO291" s="79"/>
      <c r="VUP291" s="79"/>
      <c r="VUQ291" s="79"/>
      <c r="VUR291" s="79"/>
      <c r="VUS291" s="79"/>
      <c r="VUT291" s="79"/>
      <c r="VUU291" s="79"/>
      <c r="VUV291" s="79"/>
      <c r="VUW291" s="79"/>
      <c r="VUX291" s="79"/>
      <c r="VUY291" s="79"/>
      <c r="VUZ291" s="79"/>
      <c r="VVA291" s="79"/>
      <c r="VVB291" s="79"/>
      <c r="VVC291" s="79"/>
      <c r="VVD291" s="79"/>
      <c r="VVE291" s="79"/>
      <c r="VVF291" s="79"/>
      <c r="VVG291" s="79"/>
      <c r="VVH291" s="79"/>
      <c r="VVI291" s="79"/>
      <c r="VVJ291" s="79"/>
      <c r="VVK291" s="79"/>
      <c r="VVL291" s="79"/>
      <c r="VVM291" s="79"/>
      <c r="VVN291" s="79"/>
      <c r="VVO291" s="79"/>
      <c r="VVP291" s="79"/>
      <c r="VVQ291" s="79"/>
      <c r="VVR291" s="79"/>
      <c r="VVS291" s="79"/>
      <c r="VVT291" s="79"/>
      <c r="VVU291" s="79"/>
      <c r="VVV291" s="79"/>
      <c r="VVW291" s="79"/>
      <c r="VVX291" s="79"/>
      <c r="VVY291" s="79"/>
      <c r="VVZ291" s="79"/>
      <c r="VWA291" s="79"/>
      <c r="VWB291" s="79"/>
      <c r="VWC291" s="79"/>
      <c r="VWD291" s="79"/>
      <c r="VWE291" s="79"/>
      <c r="VWF291" s="79"/>
      <c r="VWG291" s="79"/>
      <c r="VWH291" s="79"/>
      <c r="VWI291" s="79"/>
      <c r="VWJ291" s="79"/>
      <c r="VWK291" s="79"/>
      <c r="VWL291" s="79"/>
      <c r="VWM291" s="79"/>
      <c r="VWN291" s="79"/>
      <c r="VWO291" s="79"/>
      <c r="VWP291" s="79"/>
      <c r="VWQ291" s="79"/>
      <c r="VWR291" s="79"/>
      <c r="VWS291" s="79"/>
      <c r="VWT291" s="79"/>
      <c r="VWU291" s="79"/>
      <c r="VWV291" s="79"/>
      <c r="VWW291" s="79"/>
      <c r="VWX291" s="79"/>
      <c r="VWY291" s="79"/>
      <c r="VWZ291" s="79"/>
      <c r="VXA291" s="79"/>
      <c r="VXB291" s="79"/>
      <c r="VXC291" s="79"/>
      <c r="VXD291" s="79"/>
      <c r="VXE291" s="79"/>
      <c r="VXF291" s="79"/>
      <c r="VXG291" s="79"/>
      <c r="VXH291" s="79"/>
      <c r="VXI291" s="79"/>
      <c r="VXJ291" s="79"/>
      <c r="VXK291" s="79"/>
      <c r="VXL291" s="79"/>
      <c r="VXM291" s="79"/>
      <c r="VXN291" s="79"/>
      <c r="VXO291" s="79"/>
      <c r="VXP291" s="79"/>
      <c r="VXQ291" s="79"/>
      <c r="VXR291" s="79"/>
      <c r="VXS291" s="79"/>
      <c r="VXT291" s="79"/>
      <c r="VXU291" s="79"/>
      <c r="VXV291" s="79"/>
      <c r="VXW291" s="79"/>
      <c r="VXX291" s="79"/>
      <c r="VXY291" s="79"/>
      <c r="VXZ291" s="79"/>
      <c r="VYA291" s="79"/>
      <c r="VYB291" s="79"/>
      <c r="VYC291" s="79"/>
      <c r="VYD291" s="79"/>
      <c r="VYE291" s="79"/>
      <c r="VYF291" s="79"/>
      <c r="VYG291" s="79"/>
      <c r="VYH291" s="79"/>
      <c r="VYI291" s="79"/>
      <c r="VYJ291" s="79"/>
      <c r="VYK291" s="79"/>
      <c r="VYL291" s="79"/>
      <c r="VYM291" s="79"/>
      <c r="VYN291" s="79"/>
      <c r="VYO291" s="79"/>
      <c r="VYP291" s="79"/>
      <c r="VYQ291" s="79"/>
      <c r="VYR291" s="79"/>
      <c r="VYS291" s="79"/>
      <c r="VYT291" s="79"/>
      <c r="VYU291" s="79"/>
      <c r="VYV291" s="79"/>
      <c r="VYW291" s="79"/>
      <c r="VYX291" s="79"/>
      <c r="VYY291" s="79"/>
      <c r="VYZ291" s="79"/>
      <c r="VZA291" s="79"/>
      <c r="VZB291" s="79"/>
      <c r="VZC291" s="79"/>
      <c r="VZD291" s="79"/>
      <c r="VZE291" s="79"/>
      <c r="VZF291" s="79"/>
      <c r="VZG291" s="79"/>
      <c r="VZH291" s="79"/>
      <c r="VZI291" s="79"/>
      <c r="VZJ291" s="79"/>
      <c r="VZK291" s="79"/>
      <c r="VZL291" s="79"/>
      <c r="VZM291" s="79"/>
      <c r="VZN291" s="79"/>
      <c r="VZO291" s="79"/>
      <c r="VZP291" s="79"/>
      <c r="VZQ291" s="79"/>
      <c r="VZR291" s="79"/>
      <c r="VZS291" s="79"/>
      <c r="VZT291" s="79"/>
      <c r="VZU291" s="79"/>
      <c r="VZV291" s="79"/>
      <c r="VZW291" s="79"/>
      <c r="VZX291" s="79"/>
      <c r="VZY291" s="79"/>
      <c r="VZZ291" s="79"/>
      <c r="WAA291" s="79"/>
      <c r="WAB291" s="79"/>
      <c r="WAC291" s="79"/>
      <c r="WAD291" s="79"/>
      <c r="WAE291" s="79"/>
      <c r="WAF291" s="79"/>
      <c r="WAG291" s="79"/>
      <c r="WAH291" s="79"/>
      <c r="WAI291" s="79"/>
      <c r="WAJ291" s="79"/>
      <c r="WAK291" s="79"/>
      <c r="WAL291" s="79"/>
      <c r="WAM291" s="79"/>
      <c r="WAN291" s="79"/>
      <c r="WAO291" s="79"/>
      <c r="WAP291" s="79"/>
      <c r="WAQ291" s="79"/>
      <c r="WAR291" s="79"/>
      <c r="WAS291" s="79"/>
      <c r="WAT291" s="79"/>
      <c r="WAU291" s="79"/>
      <c r="WAV291" s="79"/>
      <c r="WAW291" s="79"/>
      <c r="WAX291" s="79"/>
      <c r="WAY291" s="79"/>
      <c r="WAZ291" s="79"/>
      <c r="WBA291" s="79"/>
      <c r="WBB291" s="79"/>
      <c r="WBC291" s="79"/>
      <c r="WBD291" s="79"/>
      <c r="WBE291" s="79"/>
      <c r="WBF291" s="79"/>
      <c r="WBG291" s="79"/>
      <c r="WBH291" s="79"/>
      <c r="WBI291" s="79"/>
      <c r="WBJ291" s="79"/>
      <c r="WBK291" s="79"/>
      <c r="WBL291" s="79"/>
      <c r="WBM291" s="79"/>
      <c r="WBN291" s="79"/>
      <c r="WBO291" s="79"/>
      <c r="WBP291" s="79"/>
      <c r="WBQ291" s="79"/>
      <c r="WBR291" s="79"/>
      <c r="WBS291" s="79"/>
      <c r="WBT291" s="79"/>
      <c r="WBU291" s="79"/>
      <c r="WBV291" s="79"/>
      <c r="WBW291" s="79"/>
      <c r="WBX291" s="79"/>
      <c r="WBY291" s="79"/>
      <c r="WBZ291" s="79"/>
      <c r="WCA291" s="79"/>
      <c r="WCB291" s="79"/>
      <c r="WCC291" s="79"/>
      <c r="WCD291" s="79"/>
      <c r="WCE291" s="79"/>
      <c r="WCF291" s="79"/>
      <c r="WCG291" s="79"/>
      <c r="WCH291" s="79"/>
      <c r="WCI291" s="79"/>
      <c r="WCJ291" s="79"/>
      <c r="WCK291" s="79"/>
      <c r="WCL291" s="79"/>
      <c r="WCM291" s="79"/>
      <c r="WCN291" s="79"/>
      <c r="WCO291" s="79"/>
      <c r="WCP291" s="79"/>
      <c r="WCQ291" s="79"/>
      <c r="WCR291" s="79"/>
      <c r="WCS291" s="79"/>
      <c r="WCT291" s="79"/>
      <c r="WCU291" s="79"/>
      <c r="WCV291" s="79"/>
      <c r="WCW291" s="79"/>
      <c r="WCX291" s="79"/>
      <c r="WCY291" s="79"/>
      <c r="WCZ291" s="79"/>
      <c r="WDA291" s="79"/>
      <c r="WDB291" s="79"/>
      <c r="WDC291" s="79"/>
      <c r="WDD291" s="79"/>
      <c r="WDE291" s="79"/>
      <c r="WDF291" s="79"/>
      <c r="WDG291" s="79"/>
      <c r="WDH291" s="79"/>
      <c r="WDI291" s="79"/>
      <c r="WDJ291" s="79"/>
      <c r="WDK291" s="79"/>
      <c r="WDL291" s="79"/>
      <c r="WDM291" s="79"/>
      <c r="WDN291" s="79"/>
      <c r="WDO291" s="79"/>
      <c r="WDP291" s="79"/>
      <c r="WDQ291" s="79"/>
      <c r="WDR291" s="79"/>
      <c r="WDS291" s="79"/>
      <c r="WDT291" s="79"/>
      <c r="WDU291" s="79"/>
      <c r="WDV291" s="79"/>
      <c r="WDW291" s="79"/>
      <c r="WDX291" s="79"/>
      <c r="WDY291" s="79"/>
      <c r="WDZ291" s="79"/>
      <c r="WEA291" s="79"/>
      <c r="WEB291" s="79"/>
      <c r="WEC291" s="79"/>
      <c r="WED291" s="79"/>
      <c r="WEE291" s="79"/>
      <c r="WEF291" s="79"/>
      <c r="WEG291" s="79"/>
      <c r="WEH291" s="79"/>
      <c r="WEI291" s="79"/>
      <c r="WEJ291" s="79"/>
      <c r="WEK291" s="79"/>
      <c r="WEL291" s="79"/>
      <c r="WEM291" s="79"/>
      <c r="WEN291" s="79"/>
      <c r="WEO291" s="79"/>
      <c r="WEP291" s="79"/>
      <c r="WEQ291" s="79"/>
      <c r="WER291" s="79"/>
      <c r="WES291" s="79"/>
      <c r="WET291" s="79"/>
      <c r="WEU291" s="79"/>
      <c r="WEV291" s="79"/>
      <c r="WEW291" s="79"/>
      <c r="WEX291" s="79"/>
      <c r="WEY291" s="79"/>
      <c r="WEZ291" s="79"/>
      <c r="WFA291" s="79"/>
      <c r="WFB291" s="79"/>
      <c r="WFC291" s="79"/>
      <c r="WFD291" s="79"/>
      <c r="WFE291" s="79"/>
      <c r="WFF291" s="79"/>
      <c r="WFG291" s="79"/>
      <c r="WFH291" s="79"/>
      <c r="WFI291" s="79"/>
      <c r="WFJ291" s="79"/>
      <c r="WFK291" s="79"/>
      <c r="WFL291" s="79"/>
      <c r="WFM291" s="79"/>
      <c r="WFN291" s="79"/>
      <c r="WFO291" s="79"/>
      <c r="WFP291" s="79"/>
      <c r="WFQ291" s="79"/>
      <c r="WFR291" s="79"/>
      <c r="WFS291" s="79"/>
      <c r="WFT291" s="79"/>
      <c r="WFU291" s="79"/>
      <c r="WFV291" s="79"/>
      <c r="WFW291" s="79"/>
      <c r="WFX291" s="79"/>
      <c r="WFY291" s="79"/>
      <c r="WFZ291" s="79"/>
      <c r="WGA291" s="79"/>
      <c r="WGB291" s="79"/>
      <c r="WGC291" s="79"/>
      <c r="WGD291" s="79"/>
      <c r="WGE291" s="79"/>
      <c r="WGF291" s="79"/>
      <c r="WGG291" s="79"/>
      <c r="WGH291" s="79"/>
      <c r="WGI291" s="79"/>
      <c r="WGJ291" s="79"/>
      <c r="WGK291" s="79"/>
      <c r="WGL291" s="79"/>
      <c r="WGM291" s="79"/>
      <c r="WGN291" s="79"/>
      <c r="WGO291" s="79"/>
      <c r="WGP291" s="79"/>
      <c r="WGQ291" s="79"/>
      <c r="WGR291" s="79"/>
      <c r="WGS291" s="79"/>
      <c r="WGT291" s="79"/>
      <c r="WGU291" s="79"/>
      <c r="WGV291" s="79"/>
      <c r="WGW291" s="79"/>
      <c r="WGX291" s="79"/>
      <c r="WGY291" s="79"/>
      <c r="WGZ291" s="79"/>
      <c r="WHA291" s="79"/>
      <c r="WHB291" s="79"/>
      <c r="WHC291" s="79"/>
      <c r="WHD291" s="79"/>
      <c r="WHE291" s="79"/>
      <c r="WHF291" s="79"/>
      <c r="WHG291" s="79"/>
      <c r="WHH291" s="79"/>
      <c r="WHI291" s="79"/>
      <c r="WHJ291" s="79"/>
      <c r="WHK291" s="79"/>
      <c r="WHL291" s="79"/>
      <c r="WHM291" s="79"/>
      <c r="WHN291" s="79"/>
      <c r="WHO291" s="79"/>
      <c r="WHP291" s="79"/>
      <c r="WHQ291" s="79"/>
      <c r="WHR291" s="79"/>
      <c r="WHS291" s="79"/>
      <c r="WHT291" s="79"/>
      <c r="WHU291" s="79"/>
      <c r="WHV291" s="79"/>
      <c r="WHW291" s="79"/>
      <c r="WHX291" s="79"/>
      <c r="WHY291" s="79"/>
      <c r="WHZ291" s="79"/>
      <c r="WIA291" s="79"/>
      <c r="WIB291" s="79"/>
      <c r="WIC291" s="79"/>
      <c r="WID291" s="79"/>
      <c r="WIE291" s="79"/>
      <c r="WIF291" s="79"/>
      <c r="WIG291" s="79"/>
      <c r="WIH291" s="79"/>
      <c r="WII291" s="79"/>
      <c r="WIJ291" s="79"/>
      <c r="WIK291" s="79"/>
      <c r="WIL291" s="79"/>
      <c r="WIM291" s="79"/>
      <c r="WIN291" s="79"/>
      <c r="WIO291" s="79"/>
      <c r="WIP291" s="79"/>
      <c r="WIQ291" s="79"/>
      <c r="WIR291" s="79"/>
      <c r="WIS291" s="79"/>
      <c r="WIT291" s="79"/>
      <c r="WIU291" s="79"/>
      <c r="WIV291" s="79"/>
      <c r="WIW291" s="79"/>
      <c r="WIX291" s="79"/>
      <c r="WIY291" s="79"/>
      <c r="WIZ291" s="79"/>
      <c r="WJA291" s="79"/>
      <c r="WJB291" s="79"/>
      <c r="WJC291" s="79"/>
      <c r="WJD291" s="79"/>
      <c r="WJE291" s="79"/>
      <c r="WJF291" s="79"/>
      <c r="WJG291" s="79"/>
      <c r="WJH291" s="79"/>
      <c r="WJI291" s="79"/>
      <c r="WJJ291" s="79"/>
      <c r="WJK291" s="79"/>
      <c r="WJL291" s="79"/>
      <c r="WJM291" s="79"/>
      <c r="WJN291" s="79"/>
      <c r="WJO291" s="79"/>
      <c r="WJP291" s="79"/>
      <c r="WJQ291" s="79"/>
      <c r="WJR291" s="79"/>
      <c r="WJS291" s="79"/>
      <c r="WJT291" s="79"/>
      <c r="WJU291" s="79"/>
      <c r="WJV291" s="79"/>
      <c r="WJW291" s="79"/>
      <c r="WJX291" s="79"/>
      <c r="WJY291" s="79"/>
      <c r="WJZ291" s="79"/>
      <c r="WKA291" s="79"/>
      <c r="WKB291" s="79"/>
      <c r="WKC291" s="79"/>
      <c r="WKD291" s="79"/>
      <c r="WKE291" s="79"/>
      <c r="WKF291" s="79"/>
      <c r="WKG291" s="79"/>
      <c r="WKH291" s="79"/>
      <c r="WKI291" s="79"/>
      <c r="WKJ291" s="79"/>
      <c r="WKK291" s="79"/>
      <c r="WKL291" s="79"/>
      <c r="WKM291" s="79"/>
      <c r="WKN291" s="79"/>
      <c r="WKO291" s="79"/>
      <c r="WKP291" s="79"/>
      <c r="WKQ291" s="79"/>
      <c r="WKR291" s="79"/>
      <c r="WKS291" s="79"/>
      <c r="WKT291" s="79"/>
      <c r="WKU291" s="79"/>
      <c r="WKV291" s="79"/>
      <c r="WKW291" s="79"/>
      <c r="WKX291" s="79"/>
      <c r="WKY291" s="79"/>
      <c r="WKZ291" s="79"/>
      <c r="WLA291" s="79"/>
      <c r="WLB291" s="79"/>
      <c r="WLC291" s="79"/>
      <c r="WLD291" s="79"/>
      <c r="WLE291" s="79"/>
      <c r="WLF291" s="79"/>
      <c r="WLG291" s="79"/>
      <c r="WLH291" s="79"/>
      <c r="WLI291" s="79"/>
      <c r="WLJ291" s="79"/>
      <c r="WLK291" s="79"/>
      <c r="WLL291" s="79"/>
      <c r="WLM291" s="79"/>
      <c r="WLN291" s="79"/>
      <c r="WLO291" s="79"/>
      <c r="WLP291" s="79"/>
      <c r="WLQ291" s="79"/>
      <c r="WLR291" s="79"/>
      <c r="WLS291" s="79"/>
      <c r="WLT291" s="79"/>
      <c r="WLU291" s="79"/>
      <c r="WLV291" s="79"/>
      <c r="WLW291" s="79"/>
      <c r="WLX291" s="79"/>
      <c r="WLY291" s="79"/>
      <c r="WLZ291" s="79"/>
      <c r="WMA291" s="79"/>
      <c r="WMB291" s="79"/>
      <c r="WMC291" s="79"/>
      <c r="WMD291" s="79"/>
      <c r="WME291" s="79"/>
      <c r="WMF291" s="79"/>
      <c r="WMG291" s="79"/>
      <c r="WMH291" s="79"/>
      <c r="WMI291" s="79"/>
      <c r="WMJ291" s="79"/>
      <c r="WMK291" s="79"/>
      <c r="WML291" s="79"/>
      <c r="WMM291" s="79"/>
      <c r="WMN291" s="79"/>
      <c r="WMO291" s="79"/>
      <c r="WMP291" s="79"/>
      <c r="WMQ291" s="79"/>
      <c r="WMR291" s="79"/>
      <c r="WMS291" s="79"/>
      <c r="WMT291" s="79"/>
      <c r="WMU291" s="79"/>
      <c r="WMV291" s="79"/>
      <c r="WMW291" s="79"/>
      <c r="WMX291" s="79"/>
      <c r="WMY291" s="79"/>
      <c r="WMZ291" s="79"/>
      <c r="WNA291" s="79"/>
      <c r="WNB291" s="79"/>
      <c r="WNC291" s="79"/>
      <c r="WND291" s="79"/>
      <c r="WNE291" s="79"/>
      <c r="WNF291" s="79"/>
      <c r="WNG291" s="79"/>
      <c r="WNH291" s="79"/>
      <c r="WNI291" s="79"/>
      <c r="WNJ291" s="79"/>
      <c r="WNK291" s="79"/>
      <c r="WNL291" s="79"/>
      <c r="WNM291" s="79"/>
      <c r="WNN291" s="79"/>
      <c r="WNO291" s="79"/>
      <c r="WNP291" s="79"/>
      <c r="WNQ291" s="79"/>
      <c r="WNR291" s="79"/>
      <c r="WNS291" s="79"/>
      <c r="WNT291" s="79"/>
      <c r="WNU291" s="79"/>
      <c r="WNV291" s="79"/>
      <c r="WNW291" s="79"/>
      <c r="WNX291" s="79"/>
      <c r="WNY291" s="79"/>
      <c r="WNZ291" s="79"/>
      <c r="WOA291" s="79"/>
      <c r="WOB291" s="79"/>
      <c r="WOC291" s="79"/>
      <c r="WOD291" s="79"/>
      <c r="WOE291" s="79"/>
      <c r="WOF291" s="79"/>
      <c r="WOG291" s="79"/>
      <c r="WOH291" s="79"/>
      <c r="WOI291" s="79"/>
      <c r="WOJ291" s="79"/>
      <c r="WOK291" s="79"/>
      <c r="WOL291" s="79"/>
      <c r="WOM291" s="79"/>
      <c r="WON291" s="79"/>
      <c r="WOO291" s="79"/>
      <c r="WOP291" s="79"/>
      <c r="WOQ291" s="79"/>
      <c r="WOR291" s="79"/>
      <c r="WOS291" s="79"/>
      <c r="WOT291" s="79"/>
      <c r="WOU291" s="79"/>
      <c r="WOV291" s="79"/>
      <c r="WOW291" s="79"/>
      <c r="WOX291" s="79"/>
      <c r="WOY291" s="79"/>
      <c r="WOZ291" s="79"/>
      <c r="WPA291" s="79"/>
      <c r="WPB291" s="79"/>
      <c r="WPC291" s="79"/>
      <c r="WPD291" s="79"/>
      <c r="WPE291" s="79"/>
      <c r="WPF291" s="79"/>
      <c r="WPG291" s="79"/>
      <c r="WPH291" s="79"/>
      <c r="WPI291" s="79"/>
      <c r="WPJ291" s="79"/>
      <c r="WPK291" s="79"/>
      <c r="WPL291" s="79"/>
      <c r="WPM291" s="79"/>
      <c r="WPN291" s="79"/>
      <c r="WPO291" s="79"/>
      <c r="WPP291" s="79"/>
      <c r="WPQ291" s="79"/>
      <c r="WPR291" s="79"/>
      <c r="WPS291" s="79"/>
      <c r="WPT291" s="79"/>
      <c r="WPU291" s="79"/>
      <c r="WPV291" s="79"/>
      <c r="WPW291" s="79"/>
      <c r="WPX291" s="79"/>
      <c r="WPY291" s="79"/>
      <c r="WPZ291" s="79"/>
      <c r="WQA291" s="79"/>
      <c r="WQB291" s="79"/>
      <c r="WQC291" s="79"/>
      <c r="WQD291" s="79"/>
      <c r="WQE291" s="79"/>
      <c r="WQF291" s="79"/>
      <c r="WQG291" s="79"/>
      <c r="WQH291" s="79"/>
      <c r="WQI291" s="79"/>
      <c r="WQJ291" s="79"/>
      <c r="WQK291" s="79"/>
      <c r="WQL291" s="79"/>
      <c r="WQM291" s="79"/>
      <c r="WQN291" s="79"/>
      <c r="WQO291" s="79"/>
      <c r="WQP291" s="79"/>
      <c r="WQQ291" s="79"/>
      <c r="WQR291" s="79"/>
      <c r="WQS291" s="79"/>
      <c r="WQT291" s="79"/>
      <c r="WQU291" s="79"/>
      <c r="WQV291" s="79"/>
      <c r="WQW291" s="79"/>
      <c r="WQX291" s="79"/>
      <c r="WQY291" s="79"/>
      <c r="WQZ291" s="79"/>
      <c r="WRA291" s="79"/>
      <c r="WRB291" s="79"/>
      <c r="WRC291" s="79"/>
      <c r="WRD291" s="79"/>
      <c r="WRE291" s="79"/>
      <c r="WRF291" s="79"/>
      <c r="WRG291" s="79"/>
      <c r="WRH291" s="79"/>
      <c r="WRI291" s="79"/>
      <c r="WRJ291" s="79"/>
      <c r="WRK291" s="79"/>
      <c r="WRL291" s="79"/>
      <c r="WRM291" s="79"/>
      <c r="WRN291" s="79"/>
      <c r="WRO291" s="79"/>
      <c r="WRP291" s="79"/>
      <c r="WRQ291" s="79"/>
      <c r="WRR291" s="79"/>
      <c r="WRS291" s="79"/>
      <c r="WRT291" s="79"/>
      <c r="WRU291" s="79"/>
      <c r="WRV291" s="79"/>
      <c r="WRW291" s="79"/>
      <c r="WRX291" s="79"/>
      <c r="WRY291" s="79"/>
      <c r="WRZ291" s="79"/>
      <c r="WSA291" s="79"/>
      <c r="WSB291" s="79"/>
      <c r="WSC291" s="79"/>
      <c r="WSD291" s="79"/>
      <c r="WSE291" s="79"/>
      <c r="WSF291" s="79"/>
      <c r="WSG291" s="79"/>
      <c r="WSH291" s="79"/>
      <c r="WSI291" s="79"/>
      <c r="WSJ291" s="79"/>
      <c r="WSK291" s="79"/>
      <c r="WSL291" s="79"/>
      <c r="WSM291" s="79"/>
      <c r="WSN291" s="79"/>
      <c r="WSO291" s="79"/>
      <c r="WSP291" s="79"/>
      <c r="WSQ291" s="79"/>
      <c r="WSR291" s="79"/>
      <c r="WSS291" s="79"/>
      <c r="WST291" s="79"/>
      <c r="WSU291" s="79"/>
      <c r="WSV291" s="79"/>
      <c r="WSW291" s="79"/>
      <c r="WSX291" s="79"/>
      <c r="WSY291" s="79"/>
      <c r="WSZ291" s="79"/>
      <c r="WTA291" s="79"/>
      <c r="WTB291" s="79"/>
      <c r="WTC291" s="79"/>
      <c r="WTD291" s="79"/>
      <c r="WTE291" s="79"/>
      <c r="WTF291" s="79"/>
      <c r="WTG291" s="79"/>
      <c r="WTH291" s="79"/>
      <c r="WTI291" s="79"/>
      <c r="WTJ291" s="79"/>
      <c r="WTK291" s="79"/>
      <c r="WTL291" s="79"/>
      <c r="WTM291" s="79"/>
      <c r="WTN291" s="79"/>
      <c r="WTO291" s="79"/>
      <c r="WTP291" s="79"/>
      <c r="WTQ291" s="79"/>
      <c r="WTR291" s="79"/>
      <c r="WTS291" s="79"/>
      <c r="WTT291" s="79"/>
      <c r="WTU291" s="79"/>
      <c r="WTV291" s="79"/>
      <c r="WTW291" s="79"/>
      <c r="WTX291" s="79"/>
      <c r="WTY291" s="79"/>
      <c r="WTZ291" s="79"/>
      <c r="WUA291" s="79"/>
      <c r="WUB291" s="79"/>
      <c r="WUC291" s="79"/>
      <c r="WUD291" s="79"/>
      <c r="WUE291" s="79"/>
      <c r="WUF291" s="79"/>
      <c r="WUG291" s="79"/>
      <c r="WUH291" s="79"/>
      <c r="WUI291" s="79"/>
      <c r="WUJ291" s="79"/>
      <c r="WUK291" s="79"/>
      <c r="WUL291" s="79"/>
      <c r="WUM291" s="79"/>
      <c r="WUN291" s="79"/>
      <c r="WUO291" s="79"/>
      <c r="WUP291" s="79"/>
      <c r="WUQ291" s="79"/>
      <c r="WUR291" s="79"/>
      <c r="WUS291" s="79"/>
      <c r="WUT291" s="79"/>
      <c r="WUU291" s="79"/>
      <c r="WUV291" s="79"/>
      <c r="WUW291" s="79"/>
      <c r="WUX291" s="79"/>
      <c r="WUY291" s="79"/>
      <c r="WUZ291" s="79"/>
      <c r="WVA291" s="79"/>
      <c r="WVB291" s="79"/>
      <c r="WVC291" s="79"/>
      <c r="WVD291" s="79"/>
      <c r="WVE291" s="79"/>
      <c r="WVF291" s="79"/>
      <c r="WVG291" s="79"/>
      <c r="WVH291" s="79"/>
      <c r="WVI291" s="79"/>
      <c r="WVJ291" s="79"/>
      <c r="WVK291" s="79"/>
      <c r="WVL291" s="79"/>
      <c r="WVM291" s="79"/>
      <c r="WVN291" s="79"/>
      <c r="WVO291" s="79"/>
      <c r="WVP291" s="79"/>
      <c r="WVQ291" s="79"/>
      <c r="WVR291" s="79"/>
      <c r="WVS291" s="79"/>
      <c r="WVT291" s="79"/>
      <c r="WVU291" s="79"/>
      <c r="WVV291" s="79"/>
      <c r="WVW291" s="79"/>
      <c r="WVX291" s="79"/>
      <c r="WVY291" s="79"/>
      <c r="WVZ291" s="79"/>
      <c r="WWA291" s="79"/>
      <c r="WWB291" s="79"/>
      <c r="WWC291" s="79"/>
      <c r="WWD291" s="79"/>
      <c r="WWE291" s="79"/>
      <c r="WWF291" s="79"/>
      <c r="WWG291" s="79"/>
      <c r="WWH291" s="79"/>
      <c r="WWI291" s="79"/>
      <c r="WWJ291" s="79"/>
      <c r="WWK291" s="79"/>
      <c r="WWL291" s="79"/>
      <c r="WWM291" s="79"/>
      <c r="WWN291" s="79"/>
      <c r="WWO291" s="79"/>
      <c r="WWP291" s="79"/>
      <c r="WWQ291" s="79"/>
      <c r="WWR291" s="79"/>
      <c r="WWS291" s="79"/>
      <c r="WWT291" s="79"/>
      <c r="WWU291" s="79"/>
      <c r="WWV291" s="79"/>
      <c r="WWW291" s="79"/>
      <c r="WWX291" s="79"/>
      <c r="WWY291" s="79"/>
      <c r="WWZ291" s="79"/>
      <c r="WXA291" s="79"/>
      <c r="WXB291" s="79"/>
      <c r="WXC291" s="79"/>
      <c r="WXD291" s="79"/>
      <c r="WXE291" s="79"/>
      <c r="WXF291" s="79"/>
      <c r="WXG291" s="79"/>
      <c r="WXH291" s="79"/>
      <c r="WXI291" s="79"/>
      <c r="WXJ291" s="79"/>
      <c r="WXK291" s="79"/>
      <c r="WXL291" s="79"/>
      <c r="WXM291" s="79"/>
      <c r="WXN291" s="79"/>
      <c r="WXO291" s="79"/>
      <c r="WXP291" s="79"/>
      <c r="WXQ291" s="79"/>
      <c r="WXR291" s="79"/>
      <c r="WXS291" s="79"/>
      <c r="WXT291" s="79"/>
      <c r="WXU291" s="79"/>
      <c r="WXV291" s="79"/>
      <c r="WXW291" s="79"/>
      <c r="WXX291" s="79"/>
      <c r="WXY291" s="79"/>
      <c r="WXZ291" s="79"/>
      <c r="WYA291" s="79"/>
      <c r="WYB291" s="79"/>
      <c r="WYC291" s="79"/>
      <c r="WYD291" s="79"/>
      <c r="WYE291" s="79"/>
      <c r="WYF291" s="79"/>
      <c r="WYG291" s="79"/>
      <c r="WYH291" s="79"/>
      <c r="WYI291" s="79"/>
      <c r="WYJ291" s="79"/>
      <c r="WYK291" s="79"/>
      <c r="WYL291" s="79"/>
      <c r="WYM291" s="79"/>
      <c r="WYN291" s="79"/>
      <c r="WYO291" s="79"/>
      <c r="WYP291" s="79"/>
      <c r="WYQ291" s="79"/>
      <c r="WYR291" s="79"/>
      <c r="WYS291" s="79"/>
      <c r="WYT291" s="79"/>
      <c r="WYU291" s="79"/>
      <c r="WYV291" s="79"/>
      <c r="WYW291" s="79"/>
      <c r="WYX291" s="79"/>
      <c r="WYY291" s="79"/>
      <c r="WYZ291" s="79"/>
      <c r="WZA291" s="79"/>
      <c r="WZB291" s="79"/>
      <c r="WZC291" s="79"/>
      <c r="WZD291" s="79"/>
      <c r="WZE291" s="79"/>
      <c r="WZF291" s="79"/>
      <c r="WZG291" s="79"/>
      <c r="WZH291" s="79"/>
      <c r="WZI291" s="79"/>
      <c r="WZJ291" s="79"/>
      <c r="WZK291" s="79"/>
      <c r="WZL291" s="79"/>
      <c r="WZM291" s="79"/>
      <c r="WZN291" s="79"/>
      <c r="WZO291" s="79"/>
      <c r="WZP291" s="79"/>
      <c r="WZQ291" s="79"/>
      <c r="WZR291" s="79"/>
      <c r="WZS291" s="79"/>
      <c r="WZT291" s="79"/>
      <c r="WZU291" s="79"/>
      <c r="WZV291" s="79"/>
      <c r="WZW291" s="79"/>
      <c r="WZX291" s="79"/>
      <c r="WZY291" s="79"/>
      <c r="WZZ291" s="79"/>
      <c r="XAA291" s="79"/>
      <c r="XAB291" s="79"/>
      <c r="XAC291" s="79"/>
      <c r="XAD291" s="79"/>
      <c r="XAE291" s="79"/>
      <c r="XAF291" s="79"/>
      <c r="XAG291" s="79"/>
      <c r="XAH291" s="79"/>
      <c r="XAI291" s="79"/>
      <c r="XAJ291" s="79"/>
      <c r="XAK291" s="79"/>
      <c r="XAL291" s="79"/>
      <c r="XAM291" s="79"/>
      <c r="XAN291" s="79"/>
      <c r="XAO291" s="79"/>
      <c r="XAP291" s="79"/>
      <c r="XAQ291" s="79"/>
      <c r="XAR291" s="79"/>
      <c r="XAS291" s="79"/>
      <c r="XAT291" s="79"/>
      <c r="XAU291" s="79"/>
      <c r="XAV291" s="79"/>
      <c r="XAW291" s="79"/>
      <c r="XAX291" s="79"/>
      <c r="XAY291" s="79"/>
      <c r="XAZ291" s="79"/>
      <c r="XBA291" s="79"/>
      <c r="XBB291" s="79"/>
      <c r="XBC291" s="79"/>
      <c r="XBD291" s="79"/>
      <c r="XBE291" s="79"/>
      <c r="XBF291" s="79"/>
      <c r="XBG291" s="79"/>
      <c r="XBH291" s="79"/>
      <c r="XBI291" s="79"/>
      <c r="XBJ291" s="79"/>
      <c r="XBK291" s="79"/>
      <c r="XBL291" s="79"/>
      <c r="XBM291" s="79"/>
      <c r="XBN291" s="79"/>
      <c r="XBO291" s="79"/>
      <c r="XBP291" s="79"/>
      <c r="XBQ291" s="79"/>
      <c r="XBR291" s="79"/>
      <c r="XBS291" s="79"/>
      <c r="XBT291" s="79"/>
      <c r="XBU291" s="79"/>
      <c r="XBV291" s="79"/>
      <c r="XBW291" s="79"/>
      <c r="XBX291" s="79"/>
      <c r="XBY291" s="79"/>
      <c r="XBZ291" s="79"/>
      <c r="XCA291" s="79"/>
      <c r="XCB291" s="79"/>
      <c r="XCC291" s="79"/>
      <c r="XCD291" s="79"/>
      <c r="XCE291" s="79"/>
      <c r="XCF291" s="79"/>
      <c r="XCG291" s="79"/>
      <c r="XCH291" s="79"/>
      <c r="XCI291" s="79"/>
      <c r="XCJ291" s="79"/>
      <c r="XCK291" s="79"/>
      <c r="XCL291" s="79"/>
      <c r="XCM291" s="79"/>
      <c r="XCN291" s="79"/>
      <c r="XCO291" s="79"/>
      <c r="XCP291" s="79"/>
      <c r="XCQ291" s="79"/>
      <c r="XCR291" s="79"/>
      <c r="XCS291" s="79"/>
      <c r="XCT291" s="79"/>
      <c r="XCU291" s="79"/>
      <c r="XCV291" s="79"/>
      <c r="XCW291" s="79"/>
      <c r="XCX291" s="79"/>
      <c r="XCY291" s="79"/>
      <c r="XCZ291" s="79"/>
      <c r="XDA291" s="79"/>
      <c r="XDB291" s="79"/>
      <c r="XDC291" s="79"/>
      <c r="XDD291" s="79"/>
      <c r="XDE291" s="79"/>
      <c r="XDF291" s="79"/>
      <c r="XDG291" s="79"/>
      <c r="XDH291" s="79"/>
      <c r="XDI291" s="79"/>
    </row>
    <row r="292" spans="1:16337" s="79" customFormat="1" ht="46" x14ac:dyDescent="0.35">
      <c r="A292" s="5" t="s">
        <v>824</v>
      </c>
      <c r="B292" s="5">
        <v>16</v>
      </c>
      <c r="C292" s="5" t="s">
        <v>433</v>
      </c>
      <c r="D292" s="5" t="s">
        <v>474</v>
      </c>
      <c r="E292" s="5" t="s">
        <v>480</v>
      </c>
      <c r="F292" s="3" t="str">
        <f t="shared" si="4"/>
        <v>F00 - U035</v>
      </c>
      <c r="G292" s="5" t="s">
        <v>481</v>
      </c>
      <c r="H292" s="5" t="s">
        <v>484</v>
      </c>
      <c r="I292" s="12" t="s">
        <v>441</v>
      </c>
      <c r="J292" s="12" t="s">
        <v>40</v>
      </c>
      <c r="K292" s="3" t="s">
        <v>83</v>
      </c>
      <c r="L292" s="5" t="s">
        <v>752</v>
      </c>
      <c r="M292" s="12" t="s">
        <v>43</v>
      </c>
      <c r="N292" s="3" t="s">
        <v>23</v>
      </c>
      <c r="O292" s="26"/>
      <c r="P292" s="3" t="s">
        <v>24</v>
      </c>
      <c r="Q292" s="28"/>
      <c r="R292" s="28"/>
      <c r="S292" s="71" t="s">
        <v>98</v>
      </c>
      <c r="T292" s="97"/>
      <c r="U292" s="97"/>
      <c r="V292" s="97"/>
      <c r="W292" s="97"/>
      <c r="X292" s="2" t="s">
        <v>853</v>
      </c>
      <c r="Y292" s="3" t="s">
        <v>23</v>
      </c>
      <c r="Z292" s="3" t="s">
        <v>23</v>
      </c>
      <c r="AA292" s="3" t="s">
        <v>23</v>
      </c>
      <c r="AB292" s="3">
        <v>100</v>
      </c>
      <c r="AC292" s="99"/>
      <c r="AD292" s="99"/>
      <c r="AE292" s="99"/>
      <c r="AF292" s="99"/>
      <c r="AG292" s="28"/>
      <c r="AH292" s="3" t="s">
        <v>24</v>
      </c>
      <c r="AI292" s="32" t="s">
        <v>24</v>
      </c>
      <c r="AJ292" s="32" t="s">
        <v>24</v>
      </c>
      <c r="AK292" s="71" t="s">
        <v>98</v>
      </c>
      <c r="AL292" s="99"/>
      <c r="AM292" s="99"/>
      <c r="AN292" s="99"/>
      <c r="AO292" s="99"/>
      <c r="AP292" s="28"/>
      <c r="AQ292" s="3" t="s">
        <v>24</v>
      </c>
      <c r="AR292" s="28"/>
      <c r="AS292" s="28"/>
      <c r="AT292" s="71" t="s">
        <v>98</v>
      </c>
      <c r="AU292" s="95"/>
      <c r="AV292" s="95"/>
      <c r="AW292" s="95"/>
      <c r="AX292" s="100"/>
    </row>
    <row r="293" spans="1:16337" s="79" customFormat="1" ht="46" x14ac:dyDescent="0.35">
      <c r="A293" s="2" t="s">
        <v>485</v>
      </c>
      <c r="B293" s="5">
        <v>20</v>
      </c>
      <c r="C293" s="12" t="s">
        <v>486</v>
      </c>
      <c r="D293" s="5" t="s">
        <v>487</v>
      </c>
      <c r="E293" s="5" t="s">
        <v>488</v>
      </c>
      <c r="F293" s="3" t="str">
        <f t="shared" si="4"/>
        <v xml:space="preserve"> - S017</v>
      </c>
      <c r="G293" s="5" t="s">
        <v>489</v>
      </c>
      <c r="H293" s="26"/>
      <c r="I293" s="27"/>
      <c r="J293" s="12" t="s">
        <v>20</v>
      </c>
      <c r="K293" s="3" t="s">
        <v>33</v>
      </c>
      <c r="L293" s="3" t="s">
        <v>843</v>
      </c>
      <c r="M293" s="12" t="s">
        <v>22</v>
      </c>
      <c r="N293" s="3" t="s">
        <v>23</v>
      </c>
      <c r="O293" s="26"/>
      <c r="P293" s="2" t="s">
        <v>24</v>
      </c>
      <c r="Q293" s="26"/>
      <c r="R293" s="3" t="s">
        <v>23</v>
      </c>
      <c r="S293" s="71" t="s">
        <v>98</v>
      </c>
      <c r="T293" s="97"/>
      <c r="U293" s="97"/>
      <c r="V293" s="97"/>
      <c r="W293" s="97"/>
      <c r="X293" s="63" t="s">
        <v>0</v>
      </c>
      <c r="Y293" s="2" t="s">
        <v>23</v>
      </c>
      <c r="Z293" s="3" t="s">
        <v>23</v>
      </c>
      <c r="AA293" s="3" t="s">
        <v>23</v>
      </c>
      <c r="AB293" s="3">
        <v>100</v>
      </c>
      <c r="AC293" s="99"/>
      <c r="AD293" s="99"/>
      <c r="AE293" s="99"/>
      <c r="AF293" s="99"/>
      <c r="AG293" s="63" t="s">
        <v>1</v>
      </c>
      <c r="AH293" s="3" t="s">
        <v>23</v>
      </c>
      <c r="AI293" s="98" t="s">
        <v>23</v>
      </c>
      <c r="AJ293" s="98" t="s">
        <v>23</v>
      </c>
      <c r="AK293" s="3">
        <v>100</v>
      </c>
      <c r="AL293" s="99">
        <v>1159</v>
      </c>
      <c r="AM293" s="99">
        <v>953</v>
      </c>
      <c r="AN293" s="99">
        <v>496</v>
      </c>
      <c r="AO293" s="99">
        <v>162701091</v>
      </c>
      <c r="AP293" s="63" t="s">
        <v>856</v>
      </c>
      <c r="AQ293" s="2" t="s">
        <v>23</v>
      </c>
      <c r="AR293" s="3" t="s">
        <v>23</v>
      </c>
      <c r="AS293" s="3" t="s">
        <v>23</v>
      </c>
      <c r="AT293" s="3">
        <v>60</v>
      </c>
      <c r="AU293" s="100">
        <v>0</v>
      </c>
      <c r="AV293" s="100">
        <v>0</v>
      </c>
      <c r="AW293" s="100">
        <v>1</v>
      </c>
      <c r="AX293" s="100">
        <v>375000</v>
      </c>
    </row>
    <row r="294" spans="1:16337" s="79" customFormat="1" ht="46" x14ac:dyDescent="0.35">
      <c r="A294" s="2" t="s">
        <v>485</v>
      </c>
      <c r="B294" s="5">
        <v>20</v>
      </c>
      <c r="C294" s="12" t="s">
        <v>486</v>
      </c>
      <c r="D294" s="5" t="s">
        <v>487</v>
      </c>
      <c r="E294" s="5" t="s">
        <v>488</v>
      </c>
      <c r="F294" s="3" t="str">
        <f t="shared" si="4"/>
        <v>210 - S017</v>
      </c>
      <c r="G294" s="5" t="s">
        <v>489</v>
      </c>
      <c r="H294" s="3" t="s">
        <v>491</v>
      </c>
      <c r="I294" s="12" t="s">
        <v>490</v>
      </c>
      <c r="J294" s="10" t="s">
        <v>40</v>
      </c>
      <c r="K294" s="3" t="s">
        <v>33</v>
      </c>
      <c r="L294" s="3" t="s">
        <v>843</v>
      </c>
      <c r="M294" s="12" t="s">
        <v>43</v>
      </c>
      <c r="N294" s="3" t="s">
        <v>23</v>
      </c>
      <c r="O294" s="26"/>
      <c r="P294" s="2" t="s">
        <v>24</v>
      </c>
      <c r="Q294" s="26"/>
      <c r="R294" s="26"/>
      <c r="S294" s="71" t="s">
        <v>98</v>
      </c>
      <c r="T294" s="97">
        <v>7620</v>
      </c>
      <c r="U294" s="97">
        <v>7694</v>
      </c>
      <c r="V294" s="97">
        <v>1627</v>
      </c>
      <c r="W294" s="97">
        <v>202700700</v>
      </c>
      <c r="X294" s="63" t="s">
        <v>0</v>
      </c>
      <c r="Y294" s="2" t="s">
        <v>23</v>
      </c>
      <c r="Z294" s="3" t="s">
        <v>23</v>
      </c>
      <c r="AA294" s="3" t="s">
        <v>23</v>
      </c>
      <c r="AB294" s="3">
        <v>100</v>
      </c>
      <c r="AC294" s="99">
        <v>9001</v>
      </c>
      <c r="AD294" s="99">
        <v>12456</v>
      </c>
      <c r="AE294" s="99">
        <v>2242</v>
      </c>
      <c r="AF294" s="99">
        <v>696522783</v>
      </c>
      <c r="AG294" s="63" t="s">
        <v>1</v>
      </c>
      <c r="AH294" s="3" t="s">
        <v>23</v>
      </c>
      <c r="AI294" s="98" t="s">
        <v>23</v>
      </c>
      <c r="AJ294" s="98" t="s">
        <v>23</v>
      </c>
      <c r="AK294" s="3">
        <v>100</v>
      </c>
      <c r="AL294" s="99"/>
      <c r="AM294" s="99"/>
      <c r="AN294" s="99"/>
      <c r="AO294" s="99"/>
      <c r="AP294" s="63" t="s">
        <v>856</v>
      </c>
      <c r="AQ294" s="2" t="s">
        <v>23</v>
      </c>
      <c r="AR294" s="3" t="s">
        <v>23</v>
      </c>
      <c r="AS294" s="3" t="s">
        <v>23</v>
      </c>
      <c r="AT294" s="3">
        <v>60</v>
      </c>
      <c r="AU294" s="98"/>
      <c r="AV294" s="98"/>
      <c r="AW294" s="98"/>
      <c r="AX294" s="99"/>
    </row>
    <row r="295" spans="1:16337" s="79" customFormat="1" ht="46" x14ac:dyDescent="0.35">
      <c r="A295" s="2" t="s">
        <v>485</v>
      </c>
      <c r="B295" s="5">
        <v>20</v>
      </c>
      <c r="C295" s="12" t="s">
        <v>486</v>
      </c>
      <c r="D295" s="5" t="s">
        <v>487</v>
      </c>
      <c r="E295" s="5" t="s">
        <v>488</v>
      </c>
      <c r="F295" s="3" t="str">
        <f t="shared" si="4"/>
        <v>L00 - S017</v>
      </c>
      <c r="G295" s="5" t="s">
        <v>489</v>
      </c>
      <c r="H295" s="3" t="s">
        <v>492</v>
      </c>
      <c r="I295" s="12" t="s">
        <v>493</v>
      </c>
      <c r="J295" s="12" t="s">
        <v>20</v>
      </c>
      <c r="K295" s="3" t="s">
        <v>33</v>
      </c>
      <c r="L295" s="3" t="s">
        <v>843</v>
      </c>
      <c r="M295" s="12" t="s">
        <v>43</v>
      </c>
      <c r="N295" s="3" t="s">
        <v>23</v>
      </c>
      <c r="O295" s="26"/>
      <c r="P295" s="2" t="s">
        <v>24</v>
      </c>
      <c r="Q295" s="26"/>
      <c r="R295" s="26"/>
      <c r="S295" s="71" t="s">
        <v>98</v>
      </c>
      <c r="T295" s="97">
        <v>0</v>
      </c>
      <c r="U295" s="97">
        <v>0</v>
      </c>
      <c r="V295" s="97">
        <v>0</v>
      </c>
      <c r="W295" s="97">
        <v>0</v>
      </c>
      <c r="X295" s="63" t="s">
        <v>0</v>
      </c>
      <c r="Y295" s="2" t="s">
        <v>23</v>
      </c>
      <c r="Z295" s="3" t="s">
        <v>23</v>
      </c>
      <c r="AA295" s="3" t="s">
        <v>23</v>
      </c>
      <c r="AB295" s="3">
        <v>100</v>
      </c>
      <c r="AC295" s="99">
        <v>0</v>
      </c>
      <c r="AD295" s="99">
        <v>0</v>
      </c>
      <c r="AE295" s="99">
        <v>0</v>
      </c>
      <c r="AF295" s="99">
        <v>0</v>
      </c>
      <c r="AG295" s="63" t="s">
        <v>1</v>
      </c>
      <c r="AH295" s="3" t="s">
        <v>23</v>
      </c>
      <c r="AI295" s="98" t="s">
        <v>23</v>
      </c>
      <c r="AJ295" s="98" t="s">
        <v>23</v>
      </c>
      <c r="AK295" s="3">
        <v>100</v>
      </c>
      <c r="AL295" s="99"/>
      <c r="AM295" s="99"/>
      <c r="AN295" s="99"/>
      <c r="AO295" s="99"/>
      <c r="AP295" s="63" t="s">
        <v>856</v>
      </c>
      <c r="AQ295" s="2" t="s">
        <v>23</v>
      </c>
      <c r="AR295" s="3" t="s">
        <v>23</v>
      </c>
      <c r="AS295" s="3" t="s">
        <v>23</v>
      </c>
      <c r="AT295" s="3">
        <v>60</v>
      </c>
      <c r="AU295" s="95"/>
      <c r="AV295" s="95"/>
      <c r="AW295" s="95"/>
      <c r="AX295" s="100"/>
    </row>
    <row r="296" spans="1:16337" s="4" customFormat="1" ht="46" x14ac:dyDescent="0.35">
      <c r="A296" s="2" t="s">
        <v>485</v>
      </c>
      <c r="B296" s="5">
        <v>20</v>
      </c>
      <c r="C296" s="12" t="s">
        <v>486</v>
      </c>
      <c r="D296" s="5" t="s">
        <v>487</v>
      </c>
      <c r="E296" s="5" t="s">
        <v>488</v>
      </c>
      <c r="F296" s="3" t="str">
        <f t="shared" si="4"/>
        <v>L00 - S017</v>
      </c>
      <c r="G296" s="5" t="s">
        <v>489</v>
      </c>
      <c r="H296" s="3" t="s">
        <v>494</v>
      </c>
      <c r="I296" s="12" t="s">
        <v>493</v>
      </c>
      <c r="J296" s="12" t="s">
        <v>20</v>
      </c>
      <c r="K296" s="3" t="s">
        <v>33</v>
      </c>
      <c r="L296" s="3" t="s">
        <v>843</v>
      </c>
      <c r="M296" s="12" t="s">
        <v>43</v>
      </c>
      <c r="N296" s="3" t="s">
        <v>23</v>
      </c>
      <c r="O296" s="26"/>
      <c r="P296" s="2" t="s">
        <v>24</v>
      </c>
      <c r="Q296" s="26"/>
      <c r="R296" s="26"/>
      <c r="S296" s="71" t="s">
        <v>98</v>
      </c>
      <c r="T296" s="97">
        <v>0</v>
      </c>
      <c r="U296" s="97">
        <v>0</v>
      </c>
      <c r="V296" s="97">
        <v>0</v>
      </c>
      <c r="W296" s="97">
        <v>0</v>
      </c>
      <c r="X296" s="63" t="s">
        <v>0</v>
      </c>
      <c r="Y296" s="2" t="s">
        <v>23</v>
      </c>
      <c r="Z296" s="3" t="s">
        <v>23</v>
      </c>
      <c r="AA296" s="3" t="s">
        <v>23</v>
      </c>
      <c r="AB296" s="3">
        <v>100</v>
      </c>
      <c r="AC296" s="99">
        <v>0</v>
      </c>
      <c r="AD296" s="99">
        <v>0</v>
      </c>
      <c r="AE296" s="99">
        <v>0</v>
      </c>
      <c r="AF296" s="99">
        <v>0</v>
      </c>
      <c r="AG296" s="63" t="s">
        <v>1</v>
      </c>
      <c r="AH296" s="3" t="s">
        <v>23</v>
      </c>
      <c r="AI296" s="98" t="s">
        <v>23</v>
      </c>
      <c r="AJ296" s="98" t="s">
        <v>23</v>
      </c>
      <c r="AK296" s="3">
        <v>100</v>
      </c>
      <c r="AL296" s="99"/>
      <c r="AM296" s="99"/>
      <c r="AN296" s="99"/>
      <c r="AO296" s="99"/>
      <c r="AP296" s="63" t="s">
        <v>856</v>
      </c>
      <c r="AQ296" s="2" t="s">
        <v>23</v>
      </c>
      <c r="AR296" s="3" t="s">
        <v>23</v>
      </c>
      <c r="AS296" s="3" t="s">
        <v>23</v>
      </c>
      <c r="AT296" s="3">
        <v>60</v>
      </c>
      <c r="AU296" s="95"/>
      <c r="AV296" s="95"/>
      <c r="AW296" s="95"/>
      <c r="AX296" s="100"/>
    </row>
    <row r="297" spans="1:16337" s="4" customFormat="1" ht="57.5" x14ac:dyDescent="0.35">
      <c r="A297" s="2" t="s">
        <v>485</v>
      </c>
      <c r="B297" s="5">
        <v>20</v>
      </c>
      <c r="C297" s="12" t="s">
        <v>486</v>
      </c>
      <c r="D297" s="5" t="s">
        <v>487</v>
      </c>
      <c r="E297" s="5" t="s">
        <v>488</v>
      </c>
      <c r="F297" s="3" t="str">
        <f t="shared" si="4"/>
        <v>L00 - S017</v>
      </c>
      <c r="G297" s="5" t="s">
        <v>489</v>
      </c>
      <c r="H297" s="3" t="s">
        <v>495</v>
      </c>
      <c r="I297" s="12" t="s">
        <v>493</v>
      </c>
      <c r="J297" s="12" t="s">
        <v>20</v>
      </c>
      <c r="K297" s="3" t="s">
        <v>33</v>
      </c>
      <c r="L297" s="3" t="s">
        <v>843</v>
      </c>
      <c r="M297" s="12" t="s">
        <v>43</v>
      </c>
      <c r="N297" s="3" t="s">
        <v>23</v>
      </c>
      <c r="O297" s="26"/>
      <c r="P297" s="2" t="s">
        <v>24</v>
      </c>
      <c r="Q297" s="26"/>
      <c r="R297" s="26"/>
      <c r="S297" s="71" t="s">
        <v>98</v>
      </c>
      <c r="T297" s="97">
        <v>0</v>
      </c>
      <c r="U297" s="97">
        <v>0</v>
      </c>
      <c r="V297" s="97">
        <v>0</v>
      </c>
      <c r="W297" s="97">
        <v>0</v>
      </c>
      <c r="X297" s="63" t="s">
        <v>0</v>
      </c>
      <c r="Y297" s="2" t="s">
        <v>23</v>
      </c>
      <c r="Z297" s="3" t="s">
        <v>23</v>
      </c>
      <c r="AA297" s="3" t="s">
        <v>23</v>
      </c>
      <c r="AB297" s="3">
        <v>100</v>
      </c>
      <c r="AC297" s="99">
        <v>0</v>
      </c>
      <c r="AD297" s="99">
        <v>0</v>
      </c>
      <c r="AE297" s="99">
        <v>0</v>
      </c>
      <c r="AF297" s="99">
        <v>0</v>
      </c>
      <c r="AG297" s="63" t="s">
        <v>1</v>
      </c>
      <c r="AH297" s="3" t="s">
        <v>23</v>
      </c>
      <c r="AI297" s="98" t="s">
        <v>23</v>
      </c>
      <c r="AJ297" s="98" t="s">
        <v>23</v>
      </c>
      <c r="AK297" s="3">
        <v>100</v>
      </c>
      <c r="AL297" s="99"/>
      <c r="AM297" s="99"/>
      <c r="AN297" s="99"/>
      <c r="AO297" s="99"/>
      <c r="AP297" s="63" t="s">
        <v>856</v>
      </c>
      <c r="AQ297" s="2" t="s">
        <v>23</v>
      </c>
      <c r="AR297" s="3" t="s">
        <v>23</v>
      </c>
      <c r="AS297" s="3" t="s">
        <v>23</v>
      </c>
      <c r="AT297" s="3">
        <v>60</v>
      </c>
      <c r="AU297" s="95"/>
      <c r="AV297" s="95"/>
      <c r="AW297" s="95"/>
      <c r="AX297" s="100"/>
    </row>
    <row r="298" spans="1:16337" s="4" customFormat="1" ht="46" x14ac:dyDescent="0.35">
      <c r="A298" s="2" t="s">
        <v>485</v>
      </c>
      <c r="B298" s="5">
        <v>20</v>
      </c>
      <c r="C298" s="12" t="s">
        <v>486</v>
      </c>
      <c r="D298" s="5" t="s">
        <v>487</v>
      </c>
      <c r="E298" s="5" t="s">
        <v>488</v>
      </c>
      <c r="F298" s="3" t="str">
        <f t="shared" si="4"/>
        <v>L00 - S017</v>
      </c>
      <c r="G298" s="5" t="s">
        <v>489</v>
      </c>
      <c r="H298" s="3" t="s">
        <v>496</v>
      </c>
      <c r="I298" s="12" t="s">
        <v>493</v>
      </c>
      <c r="J298" s="12" t="s">
        <v>20</v>
      </c>
      <c r="K298" s="3" t="s">
        <v>33</v>
      </c>
      <c r="L298" s="3" t="s">
        <v>843</v>
      </c>
      <c r="M298" s="12" t="s">
        <v>43</v>
      </c>
      <c r="N298" s="3" t="s">
        <v>23</v>
      </c>
      <c r="O298" s="26"/>
      <c r="P298" s="2" t="s">
        <v>24</v>
      </c>
      <c r="Q298" s="26"/>
      <c r="R298" s="26"/>
      <c r="S298" s="71" t="s">
        <v>98</v>
      </c>
      <c r="T298" s="97">
        <v>0</v>
      </c>
      <c r="U298" s="97">
        <v>0</v>
      </c>
      <c r="V298" s="97">
        <v>0</v>
      </c>
      <c r="W298" s="97">
        <v>0</v>
      </c>
      <c r="X298" s="63" t="s">
        <v>0</v>
      </c>
      <c r="Y298" s="2" t="s">
        <v>23</v>
      </c>
      <c r="Z298" s="3" t="s">
        <v>23</v>
      </c>
      <c r="AA298" s="3" t="s">
        <v>23</v>
      </c>
      <c r="AB298" s="3">
        <v>100</v>
      </c>
      <c r="AC298" s="99">
        <v>0</v>
      </c>
      <c r="AD298" s="99">
        <v>0</v>
      </c>
      <c r="AE298" s="99">
        <v>0</v>
      </c>
      <c r="AF298" s="99">
        <v>0</v>
      </c>
      <c r="AG298" s="63" t="s">
        <v>1</v>
      </c>
      <c r="AH298" s="3" t="s">
        <v>23</v>
      </c>
      <c r="AI298" s="98" t="s">
        <v>23</v>
      </c>
      <c r="AJ298" s="98" t="s">
        <v>23</v>
      </c>
      <c r="AK298" s="3">
        <v>100</v>
      </c>
      <c r="AL298" s="99"/>
      <c r="AM298" s="99"/>
      <c r="AN298" s="99"/>
      <c r="AO298" s="99"/>
      <c r="AP298" s="63" t="s">
        <v>856</v>
      </c>
      <c r="AQ298" s="2" t="s">
        <v>23</v>
      </c>
      <c r="AR298" s="3" t="s">
        <v>23</v>
      </c>
      <c r="AS298" s="3" t="s">
        <v>23</v>
      </c>
      <c r="AT298" s="3">
        <v>60</v>
      </c>
      <c r="AU298" s="95"/>
      <c r="AV298" s="95"/>
      <c r="AW298" s="95"/>
      <c r="AX298" s="100"/>
    </row>
    <row r="299" spans="1:16337" s="4" customFormat="1" ht="46" x14ac:dyDescent="0.35">
      <c r="A299" s="2" t="s">
        <v>485</v>
      </c>
      <c r="B299" s="5">
        <v>20</v>
      </c>
      <c r="C299" s="12" t="s">
        <v>486</v>
      </c>
      <c r="D299" s="5" t="s">
        <v>487</v>
      </c>
      <c r="E299" s="5" t="s">
        <v>488</v>
      </c>
      <c r="F299" s="3" t="str">
        <f t="shared" si="4"/>
        <v>L00 - S017</v>
      </c>
      <c r="G299" s="5" t="s">
        <v>489</v>
      </c>
      <c r="H299" s="3" t="s">
        <v>497</v>
      </c>
      <c r="I299" s="12" t="s">
        <v>493</v>
      </c>
      <c r="J299" s="12" t="s">
        <v>20</v>
      </c>
      <c r="K299" s="3" t="s">
        <v>33</v>
      </c>
      <c r="L299" s="3" t="s">
        <v>843</v>
      </c>
      <c r="M299" s="12" t="s">
        <v>43</v>
      </c>
      <c r="N299" s="3" t="s">
        <v>23</v>
      </c>
      <c r="O299" s="26"/>
      <c r="P299" s="2" t="s">
        <v>24</v>
      </c>
      <c r="Q299" s="26"/>
      <c r="R299" s="26"/>
      <c r="S299" s="71" t="s">
        <v>98</v>
      </c>
      <c r="T299" s="97">
        <v>0</v>
      </c>
      <c r="U299" s="97">
        <v>0</v>
      </c>
      <c r="V299" s="97">
        <v>0</v>
      </c>
      <c r="W299" s="97">
        <v>0</v>
      </c>
      <c r="X299" s="63" t="s">
        <v>0</v>
      </c>
      <c r="Y299" s="2" t="s">
        <v>23</v>
      </c>
      <c r="Z299" s="3" t="s">
        <v>23</v>
      </c>
      <c r="AA299" s="3" t="s">
        <v>23</v>
      </c>
      <c r="AB299" s="3">
        <v>100</v>
      </c>
      <c r="AC299" s="99">
        <v>0</v>
      </c>
      <c r="AD299" s="99">
        <v>0</v>
      </c>
      <c r="AE299" s="99">
        <v>0</v>
      </c>
      <c r="AF299" s="99">
        <v>0</v>
      </c>
      <c r="AG299" s="63" t="s">
        <v>1</v>
      </c>
      <c r="AH299" s="3" t="s">
        <v>23</v>
      </c>
      <c r="AI299" s="98" t="s">
        <v>23</v>
      </c>
      <c r="AJ299" s="98" t="s">
        <v>23</v>
      </c>
      <c r="AK299" s="3">
        <v>100</v>
      </c>
      <c r="AL299" s="99"/>
      <c r="AM299" s="99"/>
      <c r="AN299" s="99"/>
      <c r="AO299" s="99"/>
      <c r="AP299" s="63" t="s">
        <v>856</v>
      </c>
      <c r="AQ299" s="2" t="s">
        <v>23</v>
      </c>
      <c r="AR299" s="3" t="s">
        <v>23</v>
      </c>
      <c r="AS299" s="3" t="s">
        <v>23</v>
      </c>
      <c r="AT299" s="3">
        <v>60</v>
      </c>
      <c r="AU299" s="95"/>
      <c r="AV299" s="95"/>
      <c r="AW299" s="95"/>
      <c r="AX299" s="100"/>
    </row>
    <row r="300" spans="1:16337" s="4" customFormat="1" ht="46" x14ac:dyDescent="0.35">
      <c r="A300" s="2" t="s">
        <v>485</v>
      </c>
      <c r="B300" s="5">
        <v>20</v>
      </c>
      <c r="C300" s="12" t="s">
        <v>486</v>
      </c>
      <c r="D300" s="5" t="s">
        <v>487</v>
      </c>
      <c r="E300" s="5" t="s">
        <v>501</v>
      </c>
      <c r="F300" s="3" t="str">
        <f t="shared" si="4"/>
        <v>VST - S052</v>
      </c>
      <c r="G300" s="5" t="s">
        <v>502</v>
      </c>
      <c r="H300" s="26"/>
      <c r="I300" s="12" t="s">
        <v>503</v>
      </c>
      <c r="J300" s="12" t="s">
        <v>40</v>
      </c>
      <c r="K300" s="3" t="s">
        <v>33</v>
      </c>
      <c r="L300" s="3" t="s">
        <v>753</v>
      </c>
      <c r="M300" s="12" t="s">
        <v>22</v>
      </c>
      <c r="N300" s="3" t="s">
        <v>23</v>
      </c>
      <c r="O300" s="3" t="s">
        <v>0</v>
      </c>
      <c r="P300" s="2" t="s">
        <v>23</v>
      </c>
      <c r="Q300" s="3" t="s">
        <v>23</v>
      </c>
      <c r="R300" s="3" t="s">
        <v>23</v>
      </c>
      <c r="S300" s="71">
        <v>100</v>
      </c>
      <c r="T300" s="97">
        <v>2643669</v>
      </c>
      <c r="U300" s="97">
        <v>5828867</v>
      </c>
      <c r="V300" s="97">
        <v>149</v>
      </c>
      <c r="W300" s="97">
        <v>0</v>
      </c>
      <c r="X300" s="111" t="s">
        <v>1</v>
      </c>
      <c r="Y300" s="2" t="s">
        <v>23</v>
      </c>
      <c r="Z300" s="3" t="s">
        <v>23</v>
      </c>
      <c r="AA300" s="3" t="s">
        <v>23</v>
      </c>
      <c r="AB300" s="3">
        <v>100</v>
      </c>
      <c r="AC300" s="99">
        <v>2590550</v>
      </c>
      <c r="AD300" s="99">
        <v>5642647</v>
      </c>
      <c r="AE300" s="99">
        <v>144</v>
      </c>
      <c r="AF300" s="99">
        <v>0</v>
      </c>
      <c r="AG300" s="3" t="s">
        <v>856</v>
      </c>
      <c r="AH300" s="3" t="s">
        <v>23</v>
      </c>
      <c r="AI300" s="98" t="s">
        <v>23</v>
      </c>
      <c r="AJ300" s="98" t="s">
        <v>23</v>
      </c>
      <c r="AK300" s="3">
        <v>100</v>
      </c>
      <c r="AL300" s="99">
        <v>2671080</v>
      </c>
      <c r="AM300" s="99">
        <v>5772282</v>
      </c>
      <c r="AN300" s="99">
        <v>143</v>
      </c>
      <c r="AO300" s="99">
        <v>0</v>
      </c>
      <c r="AP300" s="3" t="s">
        <v>857</v>
      </c>
      <c r="AQ300" s="2" t="s">
        <v>23</v>
      </c>
      <c r="AR300" s="3" t="s">
        <v>23</v>
      </c>
      <c r="AS300" s="3" t="s">
        <v>23</v>
      </c>
      <c r="AT300" s="3">
        <v>60</v>
      </c>
      <c r="AU300" s="99">
        <v>2491616</v>
      </c>
      <c r="AV300" s="99">
        <v>5301023</v>
      </c>
      <c r="AW300" s="99">
        <v>143</v>
      </c>
      <c r="AX300" s="99">
        <v>0</v>
      </c>
    </row>
    <row r="301" spans="1:16337" s="34" customFormat="1" ht="34.5" x14ac:dyDescent="0.35">
      <c r="A301" s="2" t="s">
        <v>881</v>
      </c>
      <c r="B301" s="5">
        <v>20</v>
      </c>
      <c r="C301" s="12" t="s">
        <v>486</v>
      </c>
      <c r="D301" s="5" t="s">
        <v>487</v>
      </c>
      <c r="E301" s="5" t="s">
        <v>498</v>
      </c>
      <c r="F301" s="3" t="str">
        <f t="shared" si="4"/>
        <v>VSS - S053</v>
      </c>
      <c r="G301" s="5" t="s">
        <v>499</v>
      </c>
      <c r="H301" s="26"/>
      <c r="I301" s="12" t="s">
        <v>500</v>
      </c>
      <c r="J301" s="12" t="s">
        <v>20</v>
      </c>
      <c r="K301" s="3" t="s">
        <v>33</v>
      </c>
      <c r="L301" s="3" t="s">
        <v>754</v>
      </c>
      <c r="M301" s="12" t="s">
        <v>22</v>
      </c>
      <c r="N301" s="3" t="s">
        <v>23</v>
      </c>
      <c r="O301" s="3" t="s">
        <v>0</v>
      </c>
      <c r="P301" s="3" t="s">
        <v>23</v>
      </c>
      <c r="Q301" s="3" t="s">
        <v>23</v>
      </c>
      <c r="R301" s="3" t="s">
        <v>23</v>
      </c>
      <c r="S301" s="71">
        <v>100</v>
      </c>
      <c r="T301" s="97">
        <v>0</v>
      </c>
      <c r="U301" s="97">
        <v>0</v>
      </c>
      <c r="V301" s="97">
        <v>26647</v>
      </c>
      <c r="W301" s="97">
        <v>610732596</v>
      </c>
      <c r="X301" s="63" t="s">
        <v>866</v>
      </c>
      <c r="Y301" s="3" t="s">
        <v>23</v>
      </c>
      <c r="Z301" s="3" t="s">
        <v>23</v>
      </c>
      <c r="AA301" s="3" t="s">
        <v>23</v>
      </c>
      <c r="AB301" s="3">
        <v>100</v>
      </c>
      <c r="AC301" s="99">
        <v>0</v>
      </c>
      <c r="AD301" s="99">
        <v>0</v>
      </c>
      <c r="AE301" s="99">
        <v>26361</v>
      </c>
      <c r="AF301" s="99">
        <v>520164794</v>
      </c>
      <c r="AG301" s="63" t="s">
        <v>867</v>
      </c>
      <c r="AH301" s="3" t="s">
        <v>23</v>
      </c>
      <c r="AI301" s="98" t="s">
        <v>23</v>
      </c>
      <c r="AJ301" s="98" t="s">
        <v>23</v>
      </c>
      <c r="AK301" s="3">
        <v>100</v>
      </c>
      <c r="AL301" s="99">
        <v>0</v>
      </c>
      <c r="AM301" s="99">
        <v>0</v>
      </c>
      <c r="AN301" s="99">
        <v>26309</v>
      </c>
      <c r="AO301" s="99">
        <v>984477236</v>
      </c>
      <c r="AP301" s="63" t="s">
        <v>868</v>
      </c>
      <c r="AQ301" s="3" t="s">
        <v>23</v>
      </c>
      <c r="AR301" s="3" t="s">
        <v>23</v>
      </c>
      <c r="AS301" s="3" t="s">
        <v>23</v>
      </c>
      <c r="AT301" s="3">
        <v>60</v>
      </c>
      <c r="AU301" s="99">
        <v>0</v>
      </c>
      <c r="AV301" s="99">
        <v>0</v>
      </c>
      <c r="AW301" s="99">
        <v>26180</v>
      </c>
      <c r="AX301" s="100">
        <v>43042001</v>
      </c>
    </row>
    <row r="302" spans="1:16337" s="34" customFormat="1" ht="46" x14ac:dyDescent="0.35">
      <c r="A302" s="2" t="s">
        <v>485</v>
      </c>
      <c r="B302" s="5">
        <v>20</v>
      </c>
      <c r="C302" s="12" t="s">
        <v>486</v>
      </c>
      <c r="D302" s="5" t="s">
        <v>487</v>
      </c>
      <c r="E302" s="5" t="s">
        <v>504</v>
      </c>
      <c r="F302" s="3" t="str">
        <f t="shared" si="4"/>
        <v>VZG - S057</v>
      </c>
      <c r="G302" s="5" t="s">
        <v>505</v>
      </c>
      <c r="H302" s="26"/>
      <c r="I302" s="12" t="s">
        <v>506</v>
      </c>
      <c r="J302" s="10" t="s">
        <v>218</v>
      </c>
      <c r="K302" s="3" t="s">
        <v>376</v>
      </c>
      <c r="L302" s="3" t="s">
        <v>843</v>
      </c>
      <c r="M302" s="12" t="s">
        <v>22</v>
      </c>
      <c r="N302" s="3" t="s">
        <v>23</v>
      </c>
      <c r="O302" s="26"/>
      <c r="P302" s="2" t="s">
        <v>24</v>
      </c>
      <c r="Q302" s="26"/>
      <c r="R302" s="3" t="s">
        <v>23</v>
      </c>
      <c r="S302" s="71" t="s">
        <v>98</v>
      </c>
      <c r="T302" s="97">
        <v>3034</v>
      </c>
      <c r="U302" s="97">
        <v>7209</v>
      </c>
      <c r="V302" s="97">
        <v>0</v>
      </c>
      <c r="W302" s="97">
        <v>35945325</v>
      </c>
      <c r="X302" s="3" t="s">
        <v>0</v>
      </c>
      <c r="Y302" s="2" t="s">
        <v>23</v>
      </c>
      <c r="Z302" s="3" t="s">
        <v>23</v>
      </c>
      <c r="AA302" s="3" t="s">
        <v>23</v>
      </c>
      <c r="AB302" s="3">
        <v>100</v>
      </c>
      <c r="AC302" s="99">
        <v>447</v>
      </c>
      <c r="AD302" s="99">
        <v>1195</v>
      </c>
      <c r="AE302" s="99">
        <v>0</v>
      </c>
      <c r="AF302" s="99">
        <v>6331514</v>
      </c>
      <c r="AG302" s="3" t="s">
        <v>1</v>
      </c>
      <c r="AH302" s="3" t="s">
        <v>23</v>
      </c>
      <c r="AI302" s="95" t="s">
        <v>24</v>
      </c>
      <c r="AJ302" s="95" t="s">
        <v>24</v>
      </c>
      <c r="AK302" s="3">
        <v>0</v>
      </c>
      <c r="AL302" s="99">
        <v>4837</v>
      </c>
      <c r="AM302" s="99">
        <v>11554</v>
      </c>
      <c r="AN302" s="99">
        <v>0</v>
      </c>
      <c r="AO302" s="99">
        <v>71192235</v>
      </c>
      <c r="AP302" s="3" t="s">
        <v>856</v>
      </c>
      <c r="AQ302" s="2" t="s">
        <v>23</v>
      </c>
      <c r="AR302" s="3" t="s">
        <v>23</v>
      </c>
      <c r="AS302" s="3" t="s">
        <v>23</v>
      </c>
      <c r="AT302" s="3">
        <v>60</v>
      </c>
      <c r="AU302" s="95"/>
      <c r="AV302" s="95"/>
      <c r="AW302" s="95"/>
      <c r="AX302" s="100"/>
    </row>
    <row r="303" spans="1:16337" s="4" customFormat="1" ht="46" x14ac:dyDescent="0.35">
      <c r="A303" s="2" t="s">
        <v>485</v>
      </c>
      <c r="B303" s="5">
        <v>20</v>
      </c>
      <c r="C303" s="12" t="s">
        <v>486</v>
      </c>
      <c r="D303" s="5" t="s">
        <v>487</v>
      </c>
      <c r="E303" s="5" t="s">
        <v>507</v>
      </c>
      <c r="F303" s="3" t="str">
        <f t="shared" si="4"/>
        <v>212 - S061</v>
      </c>
      <c r="G303" s="5" t="s">
        <v>508</v>
      </c>
      <c r="H303" s="26"/>
      <c r="I303" s="12" t="s">
        <v>509</v>
      </c>
      <c r="J303" s="10" t="s">
        <v>218</v>
      </c>
      <c r="K303" s="3" t="s">
        <v>33</v>
      </c>
      <c r="L303" s="3" t="s">
        <v>510</v>
      </c>
      <c r="M303" s="12" t="s">
        <v>22</v>
      </c>
      <c r="N303" s="3" t="s">
        <v>23</v>
      </c>
      <c r="O303" s="26"/>
      <c r="P303" s="2" t="s">
        <v>24</v>
      </c>
      <c r="Q303" s="26"/>
      <c r="R303" s="26"/>
      <c r="S303" s="71" t="s">
        <v>98</v>
      </c>
      <c r="T303" s="97"/>
      <c r="U303" s="97"/>
      <c r="V303" s="97"/>
      <c r="W303" s="97"/>
      <c r="X303" s="3">
        <v>2017</v>
      </c>
      <c r="Y303" s="2" t="s">
        <v>23</v>
      </c>
      <c r="Z303" s="2" t="s">
        <v>23</v>
      </c>
      <c r="AA303" s="2" t="s">
        <v>23</v>
      </c>
      <c r="AB303" s="92">
        <v>100</v>
      </c>
      <c r="AC303" s="99"/>
      <c r="AD303" s="99"/>
      <c r="AE303" s="99"/>
      <c r="AF303" s="99"/>
      <c r="AG303" s="3">
        <v>2017</v>
      </c>
      <c r="AH303" s="3" t="s">
        <v>23</v>
      </c>
      <c r="AI303" s="95" t="s">
        <v>24</v>
      </c>
      <c r="AJ303" s="95" t="s">
        <v>24</v>
      </c>
      <c r="AK303" s="3">
        <v>0</v>
      </c>
      <c r="AL303" s="99"/>
      <c r="AM303" s="99"/>
      <c r="AN303" s="99"/>
      <c r="AO303" s="99"/>
      <c r="AP303" s="3">
        <v>2017</v>
      </c>
      <c r="AQ303" s="2" t="s">
        <v>23</v>
      </c>
      <c r="AR303" s="3" t="s">
        <v>23</v>
      </c>
      <c r="AS303" s="3" t="s">
        <v>23</v>
      </c>
      <c r="AT303" s="3">
        <v>60</v>
      </c>
      <c r="AU303" s="95"/>
      <c r="AV303" s="95"/>
      <c r="AW303" s="95"/>
      <c r="AX303" s="100"/>
    </row>
    <row r="304" spans="1:16337" s="4" customFormat="1" ht="46" x14ac:dyDescent="0.35">
      <c r="A304" s="2" t="s">
        <v>485</v>
      </c>
      <c r="B304" s="5">
        <v>20</v>
      </c>
      <c r="C304" s="12" t="s">
        <v>486</v>
      </c>
      <c r="D304" s="5" t="s">
        <v>487</v>
      </c>
      <c r="E304" s="5" t="s">
        <v>511</v>
      </c>
      <c r="F304" s="3" t="str">
        <f t="shared" si="4"/>
        <v>213 - S065</v>
      </c>
      <c r="G304" s="5" t="s">
        <v>512</v>
      </c>
      <c r="H304" s="26"/>
      <c r="I304" s="12" t="s">
        <v>513</v>
      </c>
      <c r="J304" s="10" t="s">
        <v>218</v>
      </c>
      <c r="K304" s="3" t="s">
        <v>33</v>
      </c>
      <c r="L304" s="3" t="s">
        <v>753</v>
      </c>
      <c r="M304" s="12" t="s">
        <v>22</v>
      </c>
      <c r="N304" s="3" t="s">
        <v>23</v>
      </c>
      <c r="O304" s="3" t="s">
        <v>0</v>
      </c>
      <c r="P304" s="2" t="s">
        <v>23</v>
      </c>
      <c r="Q304" s="3" t="s">
        <v>23</v>
      </c>
      <c r="R304" s="3" t="s">
        <v>23</v>
      </c>
      <c r="S304" s="71">
        <v>100</v>
      </c>
      <c r="T304" s="97">
        <v>8914</v>
      </c>
      <c r="U304" s="97">
        <v>10287</v>
      </c>
      <c r="V304" s="97">
        <v>0</v>
      </c>
      <c r="W304" s="97">
        <v>21535226</v>
      </c>
      <c r="X304" s="111" t="s">
        <v>866</v>
      </c>
      <c r="Y304" s="2" t="s">
        <v>23</v>
      </c>
      <c r="Z304" s="2" t="s">
        <v>23</v>
      </c>
      <c r="AA304" s="2" t="s">
        <v>23</v>
      </c>
      <c r="AB304" s="3">
        <v>100</v>
      </c>
      <c r="AC304" s="99">
        <v>6232</v>
      </c>
      <c r="AD304" s="99">
        <v>8040</v>
      </c>
      <c r="AE304" s="99">
        <v>32</v>
      </c>
      <c r="AF304" s="99">
        <v>74285134</v>
      </c>
      <c r="AG304" s="3" t="s">
        <v>867</v>
      </c>
      <c r="AH304" s="3" t="s">
        <v>23</v>
      </c>
      <c r="AI304" s="98" t="s">
        <v>23</v>
      </c>
      <c r="AJ304" s="98" t="s">
        <v>23</v>
      </c>
      <c r="AK304" s="3">
        <v>100</v>
      </c>
      <c r="AL304" s="99">
        <v>4942</v>
      </c>
      <c r="AM304" s="99">
        <v>6225</v>
      </c>
      <c r="AN304" s="99">
        <v>25</v>
      </c>
      <c r="AO304" s="99">
        <v>62162623</v>
      </c>
      <c r="AP304" s="3" t="s">
        <v>868</v>
      </c>
      <c r="AQ304" s="2" t="s">
        <v>23</v>
      </c>
      <c r="AR304" s="2" t="s">
        <v>23</v>
      </c>
      <c r="AS304" s="2" t="s">
        <v>23</v>
      </c>
      <c r="AT304" s="3">
        <v>60</v>
      </c>
      <c r="AU304" s="99">
        <v>1888</v>
      </c>
      <c r="AV304" s="99">
        <v>1710</v>
      </c>
      <c r="AW304" s="99">
        <v>0</v>
      </c>
      <c r="AX304" s="100">
        <v>4137700</v>
      </c>
    </row>
    <row r="305" spans="1:50" s="34" customFormat="1" ht="46" x14ac:dyDescent="0.35">
      <c r="A305" s="2" t="s">
        <v>485</v>
      </c>
      <c r="B305" s="5">
        <v>20</v>
      </c>
      <c r="C305" s="12" t="s">
        <v>486</v>
      </c>
      <c r="D305" s="5" t="s">
        <v>487</v>
      </c>
      <c r="E305" s="5" t="s">
        <v>514</v>
      </c>
      <c r="F305" s="3" t="str">
        <f t="shared" si="4"/>
        <v>D00 - S070</v>
      </c>
      <c r="G305" s="5" t="s">
        <v>515</v>
      </c>
      <c r="H305" s="26"/>
      <c r="I305" s="12" t="s">
        <v>516</v>
      </c>
      <c r="J305" s="12" t="s">
        <v>20</v>
      </c>
      <c r="K305" s="3" t="s">
        <v>33</v>
      </c>
      <c r="L305" s="3" t="s">
        <v>843</v>
      </c>
      <c r="M305" s="12" t="s">
        <v>22</v>
      </c>
      <c r="N305" s="3" t="s">
        <v>23</v>
      </c>
      <c r="O305" s="26"/>
      <c r="P305" s="2" t="s">
        <v>24</v>
      </c>
      <c r="Q305" s="26"/>
      <c r="R305" s="3" t="s">
        <v>23</v>
      </c>
      <c r="S305" s="71" t="s">
        <v>98</v>
      </c>
      <c r="T305" s="97">
        <v>0</v>
      </c>
      <c r="U305" s="97">
        <v>0</v>
      </c>
      <c r="V305" s="97">
        <v>204</v>
      </c>
      <c r="W305" s="97">
        <v>50123478</v>
      </c>
      <c r="X305" s="3" t="s">
        <v>0</v>
      </c>
      <c r="Y305" s="2" t="s">
        <v>23</v>
      </c>
      <c r="Z305" s="3" t="s">
        <v>23</v>
      </c>
      <c r="AA305" s="3" t="s">
        <v>23</v>
      </c>
      <c r="AB305" s="3">
        <v>100</v>
      </c>
      <c r="AC305" s="99"/>
      <c r="AD305" s="99"/>
      <c r="AE305" s="99"/>
      <c r="AF305" s="99"/>
      <c r="AG305" s="3" t="s">
        <v>1</v>
      </c>
      <c r="AH305" s="3" t="s">
        <v>23</v>
      </c>
      <c r="AI305" s="98" t="s">
        <v>23</v>
      </c>
      <c r="AJ305" s="98" t="s">
        <v>23</v>
      </c>
      <c r="AK305" s="3">
        <v>100</v>
      </c>
      <c r="AL305" s="99">
        <v>0</v>
      </c>
      <c r="AM305" s="99">
        <v>0</v>
      </c>
      <c r="AN305" s="99">
        <v>994</v>
      </c>
      <c r="AO305" s="99">
        <v>210659323</v>
      </c>
      <c r="AP305" s="3" t="s">
        <v>856</v>
      </c>
      <c r="AQ305" s="2" t="s">
        <v>23</v>
      </c>
      <c r="AR305" s="88" t="s">
        <v>24</v>
      </c>
      <c r="AS305" s="88" t="s">
        <v>24</v>
      </c>
      <c r="AT305" s="88">
        <v>0</v>
      </c>
      <c r="AU305" s="95"/>
      <c r="AV305" s="95"/>
      <c r="AW305" s="95"/>
      <c r="AX305" s="100"/>
    </row>
    <row r="306" spans="1:50" s="4" customFormat="1" ht="46" x14ac:dyDescent="0.35">
      <c r="A306" s="2" t="s">
        <v>485</v>
      </c>
      <c r="B306" s="5">
        <v>20</v>
      </c>
      <c r="C306" s="12" t="s">
        <v>486</v>
      </c>
      <c r="D306" s="5" t="s">
        <v>487</v>
      </c>
      <c r="E306" s="5" t="s">
        <v>443</v>
      </c>
      <c r="F306" s="3" t="str">
        <f t="shared" si="4"/>
        <v>213 - S071</v>
      </c>
      <c r="G306" s="5" t="s">
        <v>444</v>
      </c>
      <c r="H306" s="26"/>
      <c r="I306" s="10" t="s">
        <v>517</v>
      </c>
      <c r="J306" s="10" t="s">
        <v>218</v>
      </c>
      <c r="K306" s="3" t="s">
        <v>33</v>
      </c>
      <c r="L306" s="3" t="s">
        <v>844</v>
      </c>
      <c r="M306" s="12" t="s">
        <v>22</v>
      </c>
      <c r="N306" s="3" t="s">
        <v>23</v>
      </c>
      <c r="O306" s="3" t="s">
        <v>0</v>
      </c>
      <c r="P306" s="3" t="s">
        <v>23</v>
      </c>
      <c r="Q306" s="3" t="s">
        <v>23</v>
      </c>
      <c r="R306" s="3" t="s">
        <v>23</v>
      </c>
      <c r="S306" s="71">
        <v>100</v>
      </c>
      <c r="T306" s="97">
        <v>2336</v>
      </c>
      <c r="U306" s="97">
        <v>4119</v>
      </c>
      <c r="V306" s="97">
        <v>0</v>
      </c>
      <c r="W306" s="97">
        <v>12974397</v>
      </c>
      <c r="X306" s="111" t="s">
        <v>866</v>
      </c>
      <c r="Y306" s="3" t="s">
        <v>23</v>
      </c>
      <c r="Z306" s="3" t="s">
        <v>23</v>
      </c>
      <c r="AA306" s="3" t="s">
        <v>23</v>
      </c>
      <c r="AB306" s="3">
        <v>100</v>
      </c>
      <c r="AC306" s="99">
        <v>11710</v>
      </c>
      <c r="AD306" s="99">
        <v>17942</v>
      </c>
      <c r="AE306" s="99">
        <v>0</v>
      </c>
      <c r="AF306" s="99">
        <v>134177925</v>
      </c>
      <c r="AG306" s="3" t="s">
        <v>867</v>
      </c>
      <c r="AH306" s="3" t="s">
        <v>23</v>
      </c>
      <c r="AI306" s="98" t="s">
        <v>23</v>
      </c>
      <c r="AJ306" s="98" t="s">
        <v>23</v>
      </c>
      <c r="AK306" s="3">
        <v>100</v>
      </c>
      <c r="AL306" s="99">
        <v>57486</v>
      </c>
      <c r="AM306" s="99">
        <v>86300</v>
      </c>
      <c r="AN306" s="99">
        <v>0</v>
      </c>
      <c r="AO306" s="99">
        <v>769338825</v>
      </c>
      <c r="AP306" s="3" t="s">
        <v>868</v>
      </c>
      <c r="AQ306" s="3" t="s">
        <v>23</v>
      </c>
      <c r="AR306" s="3" t="s">
        <v>23</v>
      </c>
      <c r="AS306" s="3" t="s">
        <v>23</v>
      </c>
      <c r="AT306" s="3">
        <v>60</v>
      </c>
      <c r="AU306" s="99">
        <v>17446</v>
      </c>
      <c r="AV306" s="99">
        <v>37056</v>
      </c>
      <c r="AW306" s="99">
        <v>0</v>
      </c>
      <c r="AX306" s="100">
        <v>205044558</v>
      </c>
    </row>
    <row r="307" spans="1:50" s="4" customFormat="1" ht="46" x14ac:dyDescent="0.35">
      <c r="A307" s="2" t="s">
        <v>485</v>
      </c>
      <c r="B307" s="5">
        <v>20</v>
      </c>
      <c r="C307" s="12" t="s">
        <v>486</v>
      </c>
      <c r="D307" s="5" t="s">
        <v>487</v>
      </c>
      <c r="E307" s="5" t="s">
        <v>518</v>
      </c>
      <c r="F307" s="3" t="str">
        <f t="shared" si="4"/>
        <v>G00 - S072</v>
      </c>
      <c r="G307" s="5" t="s">
        <v>519</v>
      </c>
      <c r="H307" s="27"/>
      <c r="I307" s="12" t="s">
        <v>520</v>
      </c>
      <c r="J307" s="10" t="s">
        <v>218</v>
      </c>
      <c r="K307" s="3" t="s">
        <v>33</v>
      </c>
      <c r="L307" s="3" t="s">
        <v>754</v>
      </c>
      <c r="M307" s="12" t="s">
        <v>22</v>
      </c>
      <c r="N307" s="3" t="s">
        <v>23</v>
      </c>
      <c r="O307" s="3" t="s">
        <v>870</v>
      </c>
      <c r="P307" s="3" t="s">
        <v>23</v>
      </c>
      <c r="Q307" s="3" t="s">
        <v>23</v>
      </c>
      <c r="R307" s="3" t="s">
        <v>23</v>
      </c>
      <c r="S307" s="71">
        <v>100</v>
      </c>
      <c r="T307" s="97">
        <v>4493244</v>
      </c>
      <c r="U307" s="97">
        <v>10285416</v>
      </c>
      <c r="V307" s="97">
        <v>0</v>
      </c>
      <c r="W307" s="97">
        <v>417527140</v>
      </c>
      <c r="X307" s="111" t="s">
        <v>866</v>
      </c>
      <c r="Y307" s="29" t="s">
        <v>23</v>
      </c>
      <c r="Z307" s="3" t="s">
        <v>23</v>
      </c>
      <c r="AA307" s="3" t="s">
        <v>23</v>
      </c>
      <c r="AB307" s="3">
        <v>100</v>
      </c>
      <c r="AC307" s="99">
        <v>12606137</v>
      </c>
      <c r="AD307" s="99">
        <v>14814265</v>
      </c>
      <c r="AE307" s="99">
        <v>0</v>
      </c>
      <c r="AF307" s="99">
        <v>24862525469</v>
      </c>
      <c r="AG307" s="3" t="s">
        <v>867</v>
      </c>
      <c r="AH307" s="3" t="s">
        <v>23</v>
      </c>
      <c r="AI307" s="98" t="s">
        <v>23</v>
      </c>
      <c r="AJ307" s="98" t="s">
        <v>23</v>
      </c>
      <c r="AK307" s="3">
        <v>100</v>
      </c>
      <c r="AL307" s="99">
        <v>7555905</v>
      </c>
      <c r="AM307" s="99">
        <v>8907861</v>
      </c>
      <c r="AN307" s="99">
        <v>0</v>
      </c>
      <c r="AO307" s="99">
        <v>3994306501</v>
      </c>
      <c r="AP307" s="3" t="s">
        <v>868</v>
      </c>
      <c r="AQ307" s="29" t="s">
        <v>23</v>
      </c>
      <c r="AR307" s="29" t="s">
        <v>23</v>
      </c>
      <c r="AS307" s="29" t="s">
        <v>23</v>
      </c>
      <c r="AT307" s="29">
        <v>60</v>
      </c>
      <c r="AU307" s="99">
        <v>1064393</v>
      </c>
      <c r="AV307" s="99">
        <v>1273739</v>
      </c>
      <c r="AW307" s="99">
        <v>0</v>
      </c>
      <c r="AX307" s="100">
        <v>1224280880</v>
      </c>
    </row>
    <row r="308" spans="1:50" s="4" customFormat="1" ht="46" x14ac:dyDescent="0.35">
      <c r="A308" s="2" t="s">
        <v>485</v>
      </c>
      <c r="B308" s="5">
        <v>20</v>
      </c>
      <c r="C308" s="12" t="s">
        <v>486</v>
      </c>
      <c r="D308" s="5" t="s">
        <v>487</v>
      </c>
      <c r="E308" s="5" t="s">
        <v>518</v>
      </c>
      <c r="F308" s="3" t="str">
        <f t="shared" si="4"/>
        <v>G00 - S072</v>
      </c>
      <c r="G308" s="5" t="s">
        <v>519</v>
      </c>
      <c r="H308" s="10" t="s">
        <v>869</v>
      </c>
      <c r="I308" s="12" t="s">
        <v>520</v>
      </c>
      <c r="J308" s="10" t="s">
        <v>218</v>
      </c>
      <c r="K308" s="3" t="s">
        <v>33</v>
      </c>
      <c r="L308" s="3" t="s">
        <v>754</v>
      </c>
      <c r="M308" s="12" t="s">
        <v>43</v>
      </c>
      <c r="N308" s="3" t="s">
        <v>23</v>
      </c>
      <c r="O308" s="3" t="s">
        <v>0</v>
      </c>
      <c r="P308" s="3" t="s">
        <v>23</v>
      </c>
      <c r="Q308" s="3" t="s">
        <v>23</v>
      </c>
      <c r="R308" s="3" t="s">
        <v>23</v>
      </c>
      <c r="S308" s="71">
        <v>100</v>
      </c>
      <c r="T308" s="97"/>
      <c r="U308" s="97"/>
      <c r="V308" s="97"/>
      <c r="W308" s="97"/>
      <c r="X308" s="111" t="s">
        <v>866</v>
      </c>
      <c r="Y308" s="29" t="s">
        <v>23</v>
      </c>
      <c r="Z308" s="3" t="s">
        <v>23</v>
      </c>
      <c r="AA308" s="3" t="s">
        <v>23</v>
      </c>
      <c r="AB308" s="3">
        <v>100</v>
      </c>
      <c r="AC308" s="99"/>
      <c r="AD308" s="99"/>
      <c r="AE308" s="99"/>
      <c r="AF308" s="99"/>
      <c r="AG308" s="3" t="s">
        <v>867</v>
      </c>
      <c r="AH308" s="3" t="s">
        <v>23</v>
      </c>
      <c r="AI308" s="98" t="s">
        <v>23</v>
      </c>
      <c r="AJ308" s="98" t="s">
        <v>23</v>
      </c>
      <c r="AK308" s="3">
        <v>100</v>
      </c>
      <c r="AL308" s="99"/>
      <c r="AM308" s="99"/>
      <c r="AN308" s="99"/>
      <c r="AO308" s="99"/>
      <c r="AP308" s="3" t="s">
        <v>868</v>
      </c>
      <c r="AQ308" s="29" t="s">
        <v>23</v>
      </c>
      <c r="AR308" s="29" t="s">
        <v>23</v>
      </c>
      <c r="AS308" s="29" t="s">
        <v>23</v>
      </c>
      <c r="AT308" s="29">
        <v>60</v>
      </c>
      <c r="AU308" s="95"/>
      <c r="AV308" s="95"/>
      <c r="AW308" s="95"/>
      <c r="AX308" s="100"/>
    </row>
    <row r="309" spans="1:50" s="4" customFormat="1" ht="46" x14ac:dyDescent="0.35">
      <c r="A309" s="2" t="s">
        <v>485</v>
      </c>
      <c r="B309" s="5">
        <v>20</v>
      </c>
      <c r="C309" s="12" t="s">
        <v>486</v>
      </c>
      <c r="D309" s="5" t="s">
        <v>487</v>
      </c>
      <c r="E309" s="5" t="s">
        <v>518</v>
      </c>
      <c r="F309" s="3" t="str">
        <f t="shared" si="4"/>
        <v>G00 - S072</v>
      </c>
      <c r="G309" s="5" t="s">
        <v>521</v>
      </c>
      <c r="H309" s="12" t="s">
        <v>522</v>
      </c>
      <c r="I309" s="12" t="s">
        <v>520</v>
      </c>
      <c r="J309" s="10" t="s">
        <v>218</v>
      </c>
      <c r="K309" s="3" t="s">
        <v>33</v>
      </c>
      <c r="L309" s="3" t="s">
        <v>845</v>
      </c>
      <c r="M309" s="12" t="s">
        <v>43</v>
      </c>
      <c r="N309" s="3" t="s">
        <v>23</v>
      </c>
      <c r="O309" s="3">
        <v>2017</v>
      </c>
      <c r="P309" s="3" t="s">
        <v>23</v>
      </c>
      <c r="Q309" s="3" t="s">
        <v>23</v>
      </c>
      <c r="R309" s="3" t="s">
        <v>23</v>
      </c>
      <c r="S309" s="71">
        <v>100</v>
      </c>
      <c r="T309" s="97"/>
      <c r="U309" s="97"/>
      <c r="V309" s="97"/>
      <c r="W309" s="97"/>
      <c r="X309" s="111" t="s">
        <v>0</v>
      </c>
      <c r="Y309" s="3" t="s">
        <v>23</v>
      </c>
      <c r="Z309" s="3" t="s">
        <v>23</v>
      </c>
      <c r="AA309" s="3" t="s">
        <v>23</v>
      </c>
      <c r="AB309" s="3">
        <v>100</v>
      </c>
      <c r="AC309" s="99"/>
      <c r="AD309" s="99"/>
      <c r="AE309" s="99"/>
      <c r="AF309" s="99"/>
      <c r="AG309" s="3" t="s">
        <v>1</v>
      </c>
      <c r="AH309" s="3" t="s">
        <v>23</v>
      </c>
      <c r="AI309" s="98" t="s">
        <v>23</v>
      </c>
      <c r="AJ309" s="98" t="s">
        <v>23</v>
      </c>
      <c r="AK309" s="3">
        <v>100</v>
      </c>
      <c r="AL309" s="99"/>
      <c r="AM309" s="99"/>
      <c r="AN309" s="99"/>
      <c r="AO309" s="99"/>
      <c r="AP309" s="3" t="s">
        <v>856</v>
      </c>
      <c r="AQ309" s="29" t="s">
        <v>23</v>
      </c>
      <c r="AR309" s="29" t="s">
        <v>23</v>
      </c>
      <c r="AS309" s="29" t="s">
        <v>23</v>
      </c>
      <c r="AT309" s="29">
        <v>60</v>
      </c>
      <c r="AU309" s="95"/>
      <c r="AV309" s="95"/>
      <c r="AW309" s="95"/>
      <c r="AX309" s="100"/>
    </row>
    <row r="310" spans="1:50" s="4" customFormat="1" ht="46" x14ac:dyDescent="0.35">
      <c r="A310" s="2" t="s">
        <v>485</v>
      </c>
      <c r="B310" s="5">
        <v>20</v>
      </c>
      <c r="C310" s="12" t="s">
        <v>486</v>
      </c>
      <c r="D310" s="5" t="s">
        <v>487</v>
      </c>
      <c r="E310" s="5" t="s">
        <v>518</v>
      </c>
      <c r="F310" s="3" t="str">
        <f t="shared" si="4"/>
        <v>G00 - S072</v>
      </c>
      <c r="G310" s="5" t="s">
        <v>523</v>
      </c>
      <c r="H310" s="12" t="s">
        <v>524</v>
      </c>
      <c r="I310" s="12" t="s">
        <v>520</v>
      </c>
      <c r="J310" s="10" t="s">
        <v>218</v>
      </c>
      <c r="K310" s="3" t="s">
        <v>33</v>
      </c>
      <c r="L310" s="3" t="s">
        <v>845</v>
      </c>
      <c r="M310" s="12" t="s">
        <v>43</v>
      </c>
      <c r="N310" s="3" t="s">
        <v>23</v>
      </c>
      <c r="O310" s="3">
        <v>2017</v>
      </c>
      <c r="P310" s="3" t="s">
        <v>23</v>
      </c>
      <c r="Q310" s="3" t="s">
        <v>23</v>
      </c>
      <c r="R310" s="3" t="s">
        <v>23</v>
      </c>
      <c r="S310" s="71">
        <v>100</v>
      </c>
      <c r="T310" s="97"/>
      <c r="U310" s="97"/>
      <c r="V310" s="97"/>
      <c r="W310" s="97"/>
      <c r="X310" s="111" t="s">
        <v>0</v>
      </c>
      <c r="Y310" s="3" t="s">
        <v>23</v>
      </c>
      <c r="Z310" s="3" t="s">
        <v>23</v>
      </c>
      <c r="AA310" s="3" t="s">
        <v>23</v>
      </c>
      <c r="AB310" s="3">
        <v>100</v>
      </c>
      <c r="AC310" s="99"/>
      <c r="AD310" s="99"/>
      <c r="AE310" s="99"/>
      <c r="AF310" s="99"/>
      <c r="AG310" s="3" t="s">
        <v>1</v>
      </c>
      <c r="AH310" s="3" t="s">
        <v>23</v>
      </c>
      <c r="AI310" s="98" t="s">
        <v>23</v>
      </c>
      <c r="AJ310" s="98" t="s">
        <v>23</v>
      </c>
      <c r="AK310" s="3">
        <v>100</v>
      </c>
      <c r="AL310" s="99"/>
      <c r="AM310" s="99"/>
      <c r="AN310" s="99"/>
      <c r="AO310" s="99"/>
      <c r="AP310" s="3" t="s">
        <v>856</v>
      </c>
      <c r="AQ310" s="29" t="s">
        <v>23</v>
      </c>
      <c r="AR310" s="29" t="s">
        <v>23</v>
      </c>
      <c r="AS310" s="29" t="s">
        <v>23</v>
      </c>
      <c r="AT310" s="29">
        <v>60</v>
      </c>
      <c r="AU310" s="95"/>
      <c r="AV310" s="95"/>
      <c r="AW310" s="95"/>
      <c r="AX310" s="100"/>
    </row>
    <row r="311" spans="1:50" s="4" customFormat="1" ht="46" x14ac:dyDescent="0.35">
      <c r="A311" s="2" t="s">
        <v>485</v>
      </c>
      <c r="B311" s="5">
        <v>20</v>
      </c>
      <c r="C311" s="12" t="s">
        <v>486</v>
      </c>
      <c r="D311" s="5" t="s">
        <v>487</v>
      </c>
      <c r="E311" s="5" t="s">
        <v>518</v>
      </c>
      <c r="F311" s="3" t="str">
        <f t="shared" si="4"/>
        <v>G00 - S072</v>
      </c>
      <c r="G311" s="5" t="s">
        <v>523</v>
      </c>
      <c r="H311" s="12" t="s">
        <v>525</v>
      </c>
      <c r="I311" s="12" t="s">
        <v>520</v>
      </c>
      <c r="J311" s="10" t="s">
        <v>218</v>
      </c>
      <c r="K311" s="3" t="s">
        <v>33</v>
      </c>
      <c r="L311" s="3" t="s">
        <v>845</v>
      </c>
      <c r="M311" s="12" t="s">
        <v>43</v>
      </c>
      <c r="N311" s="3" t="s">
        <v>23</v>
      </c>
      <c r="O311" s="3">
        <v>2017</v>
      </c>
      <c r="P311" s="3" t="s">
        <v>23</v>
      </c>
      <c r="Q311" s="3" t="s">
        <v>23</v>
      </c>
      <c r="R311" s="3" t="s">
        <v>23</v>
      </c>
      <c r="S311" s="71">
        <v>100</v>
      </c>
      <c r="T311" s="97"/>
      <c r="U311" s="97"/>
      <c r="V311" s="97"/>
      <c r="W311" s="97"/>
      <c r="X311" s="111" t="s">
        <v>0</v>
      </c>
      <c r="Y311" s="29" t="s">
        <v>23</v>
      </c>
      <c r="Z311" s="3" t="s">
        <v>23</v>
      </c>
      <c r="AA311" s="3" t="s">
        <v>23</v>
      </c>
      <c r="AB311" s="3">
        <v>100</v>
      </c>
      <c r="AC311" s="99"/>
      <c r="AD311" s="99"/>
      <c r="AE311" s="99"/>
      <c r="AF311" s="99"/>
      <c r="AG311" s="3" t="s">
        <v>1</v>
      </c>
      <c r="AH311" s="3" t="s">
        <v>23</v>
      </c>
      <c r="AI311" s="98" t="s">
        <v>23</v>
      </c>
      <c r="AJ311" s="98" t="s">
        <v>23</v>
      </c>
      <c r="AK311" s="3">
        <v>100</v>
      </c>
      <c r="AL311" s="99"/>
      <c r="AM311" s="99"/>
      <c r="AN311" s="99"/>
      <c r="AO311" s="99"/>
      <c r="AP311" s="3" t="s">
        <v>856</v>
      </c>
      <c r="AQ311" s="29" t="s">
        <v>23</v>
      </c>
      <c r="AR311" s="29" t="s">
        <v>23</v>
      </c>
      <c r="AS311" s="29" t="s">
        <v>23</v>
      </c>
      <c r="AT311" s="29">
        <v>60</v>
      </c>
      <c r="AU311" s="95"/>
      <c r="AV311" s="95"/>
      <c r="AW311" s="95"/>
      <c r="AX311" s="100"/>
    </row>
    <row r="312" spans="1:50" s="4" customFormat="1" ht="46" x14ac:dyDescent="0.35">
      <c r="A312" s="2" t="s">
        <v>485</v>
      </c>
      <c r="B312" s="5">
        <v>20</v>
      </c>
      <c r="C312" s="12" t="s">
        <v>486</v>
      </c>
      <c r="D312" s="5" t="s">
        <v>487</v>
      </c>
      <c r="E312" s="5" t="s">
        <v>518</v>
      </c>
      <c r="F312" s="3" t="str">
        <f t="shared" si="4"/>
        <v>G00 - S072</v>
      </c>
      <c r="G312" s="5" t="s">
        <v>523</v>
      </c>
      <c r="H312" s="12" t="s">
        <v>926</v>
      </c>
      <c r="I312" s="12" t="s">
        <v>520</v>
      </c>
      <c r="J312" s="10" t="s">
        <v>218</v>
      </c>
      <c r="K312" s="3" t="s">
        <v>33</v>
      </c>
      <c r="L312" s="3"/>
      <c r="M312" s="12" t="s">
        <v>43</v>
      </c>
      <c r="N312" s="3" t="s">
        <v>23</v>
      </c>
      <c r="O312" s="26"/>
      <c r="P312" s="2" t="s">
        <v>24</v>
      </c>
      <c r="Q312" s="26"/>
      <c r="R312" s="26"/>
      <c r="S312" s="71" t="s">
        <v>98</v>
      </c>
      <c r="T312" s="97"/>
      <c r="U312" s="97"/>
      <c r="V312" s="97"/>
      <c r="W312" s="97"/>
      <c r="X312" s="111"/>
      <c r="Y312" s="29"/>
      <c r="Z312" s="29"/>
      <c r="AA312" s="29"/>
      <c r="AB312" s="29"/>
      <c r="AC312" s="99"/>
      <c r="AD312" s="99"/>
      <c r="AE312" s="99"/>
      <c r="AF312" s="99"/>
      <c r="AG312" s="104"/>
      <c r="AH312" s="117"/>
      <c r="AI312" s="98" t="s">
        <v>933</v>
      </c>
      <c r="AJ312" s="98" t="s">
        <v>933</v>
      </c>
      <c r="AK312" s="3">
        <v>100</v>
      </c>
      <c r="AL312" s="99"/>
      <c r="AM312" s="99"/>
      <c r="AN312" s="99"/>
      <c r="AO312" s="99"/>
      <c r="AP312" s="3"/>
      <c r="AQ312" s="29"/>
      <c r="AR312" s="29" t="s">
        <v>23</v>
      </c>
      <c r="AS312" s="29" t="s">
        <v>23</v>
      </c>
      <c r="AT312" s="29">
        <v>60</v>
      </c>
      <c r="AU312" s="95"/>
      <c r="AV312" s="95"/>
      <c r="AW312" s="95"/>
      <c r="AX312" s="100"/>
    </row>
    <row r="313" spans="1:50" s="4" customFormat="1" ht="46" x14ac:dyDescent="0.35">
      <c r="A313" s="2" t="s">
        <v>485</v>
      </c>
      <c r="B313" s="5">
        <v>20</v>
      </c>
      <c r="C313" s="12" t="s">
        <v>486</v>
      </c>
      <c r="D313" s="5" t="s">
        <v>487</v>
      </c>
      <c r="E313" s="5" t="s">
        <v>526</v>
      </c>
      <c r="F313" s="3" t="str">
        <f t="shared" si="4"/>
        <v>D00 - S155</v>
      </c>
      <c r="G313" s="5" t="s">
        <v>527</v>
      </c>
      <c r="H313" s="27"/>
      <c r="I313" s="12" t="s">
        <v>528</v>
      </c>
      <c r="J313" s="12" t="s">
        <v>20</v>
      </c>
      <c r="K313" s="3" t="s">
        <v>33</v>
      </c>
      <c r="L313" s="3" t="s">
        <v>846</v>
      </c>
      <c r="M313" s="12" t="s">
        <v>22</v>
      </c>
      <c r="N313" s="3" t="s">
        <v>23</v>
      </c>
      <c r="O313" s="26"/>
      <c r="P313" s="2" t="s">
        <v>24</v>
      </c>
      <c r="Q313" s="26"/>
      <c r="R313" s="3" t="s">
        <v>23</v>
      </c>
      <c r="S313" s="71" t="s">
        <v>98</v>
      </c>
      <c r="T313" s="97">
        <v>0</v>
      </c>
      <c r="U313" s="97">
        <v>0</v>
      </c>
      <c r="V313" s="97">
        <v>10</v>
      </c>
      <c r="W313" s="97">
        <v>62807397</v>
      </c>
      <c r="X313" s="3" t="s">
        <v>0</v>
      </c>
      <c r="Y313" s="49" t="s">
        <v>23</v>
      </c>
      <c r="Z313" s="29" t="s">
        <v>23</v>
      </c>
      <c r="AA313" s="29" t="s">
        <v>23</v>
      </c>
      <c r="AB313" s="29">
        <v>100</v>
      </c>
      <c r="AC313" s="99">
        <v>0</v>
      </c>
      <c r="AD313" s="99">
        <v>0</v>
      </c>
      <c r="AE313" s="99">
        <v>17</v>
      </c>
      <c r="AF313" s="99">
        <v>80354622</v>
      </c>
      <c r="AG313" s="3" t="s">
        <v>1</v>
      </c>
      <c r="AH313" s="3" t="s">
        <v>23</v>
      </c>
      <c r="AI313" s="98" t="s">
        <v>23</v>
      </c>
      <c r="AJ313" s="98" t="s">
        <v>23</v>
      </c>
      <c r="AK313" s="3">
        <v>100</v>
      </c>
      <c r="AL313" s="99">
        <v>0</v>
      </c>
      <c r="AM313" s="99">
        <v>0</v>
      </c>
      <c r="AN313" s="99">
        <v>32</v>
      </c>
      <c r="AO313" s="99">
        <v>117092818</v>
      </c>
      <c r="AP313" s="3" t="s">
        <v>856</v>
      </c>
      <c r="AQ313" s="49" t="s">
        <v>23</v>
      </c>
      <c r="AR313" s="29" t="s">
        <v>23</v>
      </c>
      <c r="AS313" s="29" t="s">
        <v>23</v>
      </c>
      <c r="AT313" s="29">
        <v>60</v>
      </c>
      <c r="AU313" s="95"/>
      <c r="AV313" s="95"/>
      <c r="AW313" s="95"/>
      <c r="AX313" s="100"/>
    </row>
    <row r="314" spans="1:50" s="4" customFormat="1" ht="46" x14ac:dyDescent="0.35">
      <c r="A314" s="2" t="s">
        <v>485</v>
      </c>
      <c r="B314" s="5">
        <v>20</v>
      </c>
      <c r="C314" s="12" t="s">
        <v>486</v>
      </c>
      <c r="D314" s="5" t="s">
        <v>487</v>
      </c>
      <c r="E314" s="12" t="s">
        <v>529</v>
      </c>
      <c r="F314" s="3" t="str">
        <f t="shared" si="4"/>
        <v>211 - S174</v>
      </c>
      <c r="G314" s="12" t="s">
        <v>530</v>
      </c>
      <c r="H314" s="12" t="s">
        <v>854</v>
      </c>
      <c r="I314" s="12" t="s">
        <v>531</v>
      </c>
      <c r="J314" s="10" t="s">
        <v>218</v>
      </c>
      <c r="K314" s="3" t="s">
        <v>33</v>
      </c>
      <c r="L314" s="3" t="s">
        <v>753</v>
      </c>
      <c r="M314" s="12" t="s">
        <v>22</v>
      </c>
      <c r="N314" s="3" t="s">
        <v>23</v>
      </c>
      <c r="O314" s="3" t="s">
        <v>0</v>
      </c>
      <c r="P314" s="2" t="s">
        <v>23</v>
      </c>
      <c r="Q314" s="3" t="s">
        <v>23</v>
      </c>
      <c r="R314" s="3" t="s">
        <v>23</v>
      </c>
      <c r="S314" s="71">
        <v>100</v>
      </c>
      <c r="T314" s="97">
        <v>195997</v>
      </c>
      <c r="U314" s="97">
        <v>488713</v>
      </c>
      <c r="V314" s="97">
        <v>0</v>
      </c>
      <c r="W314" s="97">
        <v>1713949300</v>
      </c>
      <c r="X314" s="63" t="s">
        <v>866</v>
      </c>
      <c r="Y314" s="49" t="s">
        <v>23</v>
      </c>
      <c r="Z314" s="49" t="s">
        <v>23</v>
      </c>
      <c r="AA314" s="49" t="s">
        <v>23</v>
      </c>
      <c r="AB314" s="29">
        <v>100</v>
      </c>
      <c r="AC314" s="99">
        <v>197392</v>
      </c>
      <c r="AD314" s="99">
        <v>492480</v>
      </c>
      <c r="AE314" s="99">
        <v>0</v>
      </c>
      <c r="AF314" s="99">
        <v>1751722500</v>
      </c>
      <c r="AG314" s="63" t="s">
        <v>867</v>
      </c>
      <c r="AH314" s="3" t="s">
        <v>23</v>
      </c>
      <c r="AI314" s="32" t="s">
        <v>23</v>
      </c>
      <c r="AJ314" s="32" t="s">
        <v>23</v>
      </c>
      <c r="AK314" s="3">
        <v>100</v>
      </c>
      <c r="AL314" s="99">
        <v>207530</v>
      </c>
      <c r="AM314" s="99">
        <v>516223</v>
      </c>
      <c r="AN314" s="99">
        <v>0</v>
      </c>
      <c r="AO314" s="99">
        <v>1701455300</v>
      </c>
      <c r="AP314" s="63" t="s">
        <v>868</v>
      </c>
      <c r="AQ314" s="49" t="s">
        <v>23</v>
      </c>
      <c r="AR314" s="29" t="s">
        <v>23</v>
      </c>
      <c r="AS314" s="29" t="s">
        <v>23</v>
      </c>
      <c r="AT314" s="29">
        <v>60</v>
      </c>
      <c r="AU314" s="99">
        <v>196914</v>
      </c>
      <c r="AV314" s="99">
        <v>491776</v>
      </c>
      <c r="AW314" s="99">
        <v>0</v>
      </c>
      <c r="AX314" s="100">
        <v>1214089400</v>
      </c>
    </row>
    <row r="315" spans="1:50" s="4" customFormat="1" ht="46" x14ac:dyDescent="0.35">
      <c r="A315" s="2" t="s">
        <v>485</v>
      </c>
      <c r="B315" s="5">
        <v>20</v>
      </c>
      <c r="C315" s="12" t="s">
        <v>486</v>
      </c>
      <c r="D315" s="5" t="s">
        <v>487</v>
      </c>
      <c r="E315" s="12" t="s">
        <v>532</v>
      </c>
      <c r="F315" s="3" t="str">
        <f t="shared" si="4"/>
        <v>213 - S176</v>
      </c>
      <c r="G315" s="12" t="s">
        <v>533</v>
      </c>
      <c r="H315" s="27"/>
      <c r="I315" s="12" t="s">
        <v>513</v>
      </c>
      <c r="J315" s="10" t="s">
        <v>218</v>
      </c>
      <c r="K315" s="3" t="s">
        <v>33</v>
      </c>
      <c r="L315" s="3" t="s">
        <v>846</v>
      </c>
      <c r="M315" s="12" t="s">
        <v>22</v>
      </c>
      <c r="N315" s="3" t="s">
        <v>23</v>
      </c>
      <c r="O315" s="26"/>
      <c r="P315" s="2" t="s">
        <v>24</v>
      </c>
      <c r="Q315" s="3" t="s">
        <v>23</v>
      </c>
      <c r="R315" s="3" t="s">
        <v>23</v>
      </c>
      <c r="S315" s="71" t="s">
        <v>98</v>
      </c>
      <c r="T315" s="97">
        <v>1866597</v>
      </c>
      <c r="U315" s="97">
        <v>2912684</v>
      </c>
      <c r="V315" s="97">
        <v>0</v>
      </c>
      <c r="W315" s="97">
        <v>5554278360</v>
      </c>
      <c r="X315" s="3" t="s">
        <v>866</v>
      </c>
      <c r="Y315" s="49" t="s">
        <v>23</v>
      </c>
      <c r="Z315" s="49" t="s">
        <v>23</v>
      </c>
      <c r="AA315" s="49" t="s">
        <v>23</v>
      </c>
      <c r="AB315" s="29">
        <v>100</v>
      </c>
      <c r="AC315" s="99">
        <v>1898707</v>
      </c>
      <c r="AD315" s="99">
        <v>2978994</v>
      </c>
      <c r="AE315" s="99">
        <v>0</v>
      </c>
      <c r="AF315" s="99">
        <v>10984117720</v>
      </c>
      <c r="AG315" s="3" t="s">
        <v>856</v>
      </c>
      <c r="AH315" s="3" t="s">
        <v>23</v>
      </c>
      <c r="AI315" s="98" t="s">
        <v>23</v>
      </c>
      <c r="AJ315" s="98" t="s">
        <v>23</v>
      </c>
      <c r="AK315" s="3">
        <v>100</v>
      </c>
      <c r="AL315" s="99">
        <v>1853845</v>
      </c>
      <c r="AM315" s="99">
        <v>2919929</v>
      </c>
      <c r="AN315" s="99">
        <v>0</v>
      </c>
      <c r="AO315" s="99">
        <v>5598171600</v>
      </c>
      <c r="AP315" s="3" t="s">
        <v>857</v>
      </c>
      <c r="AQ315" s="49" t="s">
        <v>23</v>
      </c>
      <c r="AR315" s="29" t="s">
        <v>23</v>
      </c>
      <c r="AS315" s="29" t="s">
        <v>23</v>
      </c>
      <c r="AT315" s="29">
        <v>60</v>
      </c>
      <c r="AU315" s="99">
        <v>1956991</v>
      </c>
      <c r="AV315" s="99">
        <v>3096525</v>
      </c>
      <c r="AW315" s="99">
        <v>0</v>
      </c>
      <c r="AX315" s="100">
        <v>11283462680</v>
      </c>
    </row>
    <row r="316" spans="1:50" s="4" customFormat="1" ht="57.5" x14ac:dyDescent="0.35">
      <c r="A316" s="2" t="s">
        <v>485</v>
      </c>
      <c r="B316" s="5">
        <v>20</v>
      </c>
      <c r="C316" s="12" t="s">
        <v>486</v>
      </c>
      <c r="D316" s="5" t="s">
        <v>487</v>
      </c>
      <c r="E316" s="12" t="s">
        <v>534</v>
      </c>
      <c r="F316" s="3" t="str">
        <f t="shared" si="4"/>
        <v>200 - S241</v>
      </c>
      <c r="G316" s="12" t="s">
        <v>535</v>
      </c>
      <c r="H316" s="27"/>
      <c r="I316" s="10" t="s">
        <v>536</v>
      </c>
      <c r="J316" s="10" t="s">
        <v>218</v>
      </c>
      <c r="K316" s="3" t="s">
        <v>33</v>
      </c>
      <c r="L316" s="3" t="s">
        <v>846</v>
      </c>
      <c r="M316" s="12" t="s">
        <v>22</v>
      </c>
      <c r="N316" s="3" t="s">
        <v>23</v>
      </c>
      <c r="O316" s="26"/>
      <c r="P316" s="2" t="s">
        <v>24</v>
      </c>
      <c r="Q316" s="26"/>
      <c r="R316" s="3" t="s">
        <v>23</v>
      </c>
      <c r="S316" s="71" t="s">
        <v>98</v>
      </c>
      <c r="T316" s="97">
        <v>39150</v>
      </c>
      <c r="U316" s="97">
        <v>44838</v>
      </c>
      <c r="V316" s="97">
        <v>0</v>
      </c>
      <c r="W316" s="97">
        <v>88563776</v>
      </c>
      <c r="X316" s="3" t="s">
        <v>866</v>
      </c>
      <c r="Y316" s="49" t="s">
        <v>23</v>
      </c>
      <c r="Z316" s="29" t="s">
        <v>23</v>
      </c>
      <c r="AA316" s="29" t="s">
        <v>23</v>
      </c>
      <c r="AB316" s="29">
        <v>100</v>
      </c>
      <c r="AC316" s="99">
        <v>40059</v>
      </c>
      <c r="AD316" s="99">
        <v>46241</v>
      </c>
      <c r="AE316" s="99">
        <v>0</v>
      </c>
      <c r="AF316" s="99">
        <v>126810684</v>
      </c>
      <c r="AG316" s="3" t="s">
        <v>856</v>
      </c>
      <c r="AH316" s="3" t="s">
        <v>23</v>
      </c>
      <c r="AI316" s="98" t="s">
        <v>23</v>
      </c>
      <c r="AJ316" s="98" t="s">
        <v>23</v>
      </c>
      <c r="AK316" s="3">
        <v>100</v>
      </c>
      <c r="AL316" s="99">
        <v>42063</v>
      </c>
      <c r="AM316" s="99">
        <v>48275</v>
      </c>
      <c r="AN316" s="99">
        <v>0</v>
      </c>
      <c r="AO316" s="99">
        <v>96022493</v>
      </c>
      <c r="AP316" s="3" t="s">
        <v>857</v>
      </c>
      <c r="AQ316" s="49" t="s">
        <v>23</v>
      </c>
      <c r="AR316" s="29" t="s">
        <v>23</v>
      </c>
      <c r="AS316" s="29" t="s">
        <v>23</v>
      </c>
      <c r="AT316" s="29">
        <v>60</v>
      </c>
      <c r="AU316" s="99">
        <v>44417</v>
      </c>
      <c r="AV316" s="99">
        <v>50930</v>
      </c>
      <c r="AW316" s="99">
        <v>0</v>
      </c>
      <c r="AX316" s="100">
        <v>98477576</v>
      </c>
    </row>
    <row r="317" spans="1:50" s="4" customFormat="1" ht="46" x14ac:dyDescent="0.35">
      <c r="A317" s="2" t="s">
        <v>485</v>
      </c>
      <c r="B317" s="5">
        <v>20</v>
      </c>
      <c r="C317" s="12" t="s">
        <v>486</v>
      </c>
      <c r="D317" s="5" t="s">
        <v>487</v>
      </c>
      <c r="E317" s="12" t="s">
        <v>537</v>
      </c>
      <c r="F317" s="3" t="str">
        <f t="shared" si="4"/>
        <v>116 - S279</v>
      </c>
      <c r="G317" s="12" t="s">
        <v>538</v>
      </c>
      <c r="H317" s="27"/>
      <c r="I317" s="12" t="s">
        <v>539</v>
      </c>
      <c r="J317" s="10" t="s">
        <v>218</v>
      </c>
      <c r="K317" s="3" t="s">
        <v>33</v>
      </c>
      <c r="L317" s="3" t="s">
        <v>753</v>
      </c>
      <c r="M317" s="12" t="s">
        <v>22</v>
      </c>
      <c r="N317" s="3" t="s">
        <v>23</v>
      </c>
      <c r="O317" s="3" t="s">
        <v>0</v>
      </c>
      <c r="P317" s="2" t="s">
        <v>23</v>
      </c>
      <c r="Q317" s="3" t="s">
        <v>23</v>
      </c>
      <c r="R317" s="3" t="s">
        <v>23</v>
      </c>
      <c r="S317" s="71">
        <v>60</v>
      </c>
      <c r="T317" s="97">
        <v>243206</v>
      </c>
      <c r="U317" s="97">
        <v>351235</v>
      </c>
      <c r="V317" s="97">
        <v>0</v>
      </c>
      <c r="W317" s="97">
        <v>0</v>
      </c>
      <c r="X317" s="3" t="s">
        <v>866</v>
      </c>
      <c r="Y317" s="49" t="s">
        <v>23</v>
      </c>
      <c r="Z317" s="29" t="s">
        <v>23</v>
      </c>
      <c r="AA317" s="29" t="s">
        <v>23</v>
      </c>
      <c r="AB317" s="29">
        <v>100</v>
      </c>
      <c r="AC317" s="99">
        <v>259005</v>
      </c>
      <c r="AD317" s="99">
        <v>379545</v>
      </c>
      <c r="AE317" s="99">
        <v>0</v>
      </c>
      <c r="AF317" s="99">
        <v>0</v>
      </c>
      <c r="AG317" s="3" t="s">
        <v>867</v>
      </c>
      <c r="AH317" s="3" t="s">
        <v>23</v>
      </c>
      <c r="AI317" s="98" t="s">
        <v>23</v>
      </c>
      <c r="AJ317" s="98" t="s">
        <v>23</v>
      </c>
      <c r="AK317" s="3">
        <v>100</v>
      </c>
      <c r="AL317" s="99">
        <v>246906</v>
      </c>
      <c r="AM317" s="99">
        <v>358088</v>
      </c>
      <c r="AN317" s="99">
        <v>0</v>
      </c>
      <c r="AO317" s="99">
        <v>0</v>
      </c>
      <c r="AP317" s="3" t="s">
        <v>868</v>
      </c>
      <c r="AQ317" s="49" t="s">
        <v>23</v>
      </c>
      <c r="AR317" s="29" t="s">
        <v>23</v>
      </c>
      <c r="AS317" s="29" t="s">
        <v>23</v>
      </c>
      <c r="AT317" s="29">
        <v>60</v>
      </c>
      <c r="AU317" s="95"/>
      <c r="AV317" s="95"/>
      <c r="AW317" s="95"/>
      <c r="AX317" s="100"/>
    </row>
    <row r="318" spans="1:50" s="4" customFormat="1" ht="46" x14ac:dyDescent="0.35">
      <c r="A318" s="2" t="s">
        <v>485</v>
      </c>
      <c r="B318" s="5">
        <v>20</v>
      </c>
      <c r="C318" s="12" t="s">
        <v>486</v>
      </c>
      <c r="D318" s="5" t="s">
        <v>540</v>
      </c>
      <c r="E318" s="12" t="s">
        <v>541</v>
      </c>
      <c r="F318" s="3" t="str">
        <f t="shared" si="4"/>
        <v>VUY - U008</v>
      </c>
      <c r="G318" s="12" t="s">
        <v>542</v>
      </c>
      <c r="H318" s="27"/>
      <c r="I318" s="12" t="s">
        <v>544</v>
      </c>
      <c r="J318" s="12" t="s">
        <v>40</v>
      </c>
      <c r="K318" s="3" t="s">
        <v>33</v>
      </c>
      <c r="L318" s="3" t="s">
        <v>808</v>
      </c>
      <c r="M318" s="12" t="s">
        <v>22</v>
      </c>
      <c r="N318" s="3" t="s">
        <v>23</v>
      </c>
      <c r="O318" s="26"/>
      <c r="P318" s="2" t="s">
        <v>24</v>
      </c>
      <c r="Q318" s="28"/>
      <c r="R318" s="3" t="s">
        <v>23</v>
      </c>
      <c r="S318" s="71" t="s">
        <v>98</v>
      </c>
      <c r="T318" s="97">
        <v>0</v>
      </c>
      <c r="U318" s="97">
        <v>0</v>
      </c>
      <c r="V318" s="97">
        <v>5</v>
      </c>
      <c r="W318" s="97">
        <v>15658378</v>
      </c>
      <c r="X318" s="3" t="s">
        <v>0</v>
      </c>
      <c r="Y318" s="2" t="s">
        <v>23</v>
      </c>
      <c r="Z318" s="3" t="s">
        <v>23</v>
      </c>
      <c r="AA318" s="3" t="s">
        <v>23</v>
      </c>
      <c r="AB318" s="3">
        <v>100</v>
      </c>
      <c r="AC318" s="99"/>
      <c r="AD318" s="99"/>
      <c r="AE318" s="99"/>
      <c r="AF318" s="99"/>
      <c r="AG318" s="3" t="s">
        <v>1</v>
      </c>
      <c r="AH318" s="3" t="s">
        <v>23</v>
      </c>
      <c r="AI318" s="98" t="s">
        <v>23</v>
      </c>
      <c r="AJ318" s="98" t="s">
        <v>23</v>
      </c>
      <c r="AK318" s="3">
        <v>100</v>
      </c>
      <c r="AL318" s="99">
        <v>4</v>
      </c>
      <c r="AM318" s="99">
        <v>4</v>
      </c>
      <c r="AN318" s="99">
        <v>24</v>
      </c>
      <c r="AO318" s="99">
        <v>7298120</v>
      </c>
      <c r="AP318" s="3" t="s">
        <v>856</v>
      </c>
      <c r="AQ318" s="2" t="s">
        <v>23</v>
      </c>
      <c r="AR318" s="29" t="s">
        <v>23</v>
      </c>
      <c r="AS318" s="29" t="s">
        <v>23</v>
      </c>
      <c r="AT318" s="29">
        <v>60</v>
      </c>
      <c r="AU318" s="95"/>
      <c r="AV318" s="95"/>
      <c r="AW318" s="95"/>
      <c r="AX318" s="100"/>
    </row>
    <row r="319" spans="1:50" s="4" customFormat="1" ht="46" x14ac:dyDescent="0.35">
      <c r="A319" s="49" t="s">
        <v>485</v>
      </c>
      <c r="B319" s="20">
        <v>20</v>
      </c>
      <c r="C319" s="21" t="s">
        <v>486</v>
      </c>
      <c r="D319" s="20" t="s">
        <v>540</v>
      </c>
      <c r="E319" s="21" t="s">
        <v>541</v>
      </c>
      <c r="F319" s="3" t="str">
        <f t="shared" si="4"/>
        <v>VUY - U008</v>
      </c>
      <c r="G319" s="21" t="s">
        <v>542</v>
      </c>
      <c r="H319" s="21" t="s">
        <v>543</v>
      </c>
      <c r="I319" s="21" t="s">
        <v>544</v>
      </c>
      <c r="J319" s="12" t="s">
        <v>40</v>
      </c>
      <c r="K319" s="29" t="s">
        <v>33</v>
      </c>
      <c r="L319" s="3" t="s">
        <v>808</v>
      </c>
      <c r="M319" s="21" t="s">
        <v>43</v>
      </c>
      <c r="N319" s="29" t="s">
        <v>23</v>
      </c>
      <c r="O319" s="53"/>
      <c r="P319" s="2" t="s">
        <v>24</v>
      </c>
      <c r="Q319" s="53"/>
      <c r="R319" s="53"/>
      <c r="S319" s="113" t="s">
        <v>98</v>
      </c>
      <c r="T319" s="97"/>
      <c r="U319" s="97"/>
      <c r="V319" s="97"/>
      <c r="W319" s="97"/>
      <c r="X319" s="3" t="s">
        <v>0</v>
      </c>
      <c r="Y319" s="49" t="s">
        <v>23</v>
      </c>
      <c r="Z319" s="29" t="s">
        <v>23</v>
      </c>
      <c r="AA319" s="29" t="s">
        <v>23</v>
      </c>
      <c r="AB319" s="29">
        <v>100</v>
      </c>
      <c r="AC319" s="99"/>
      <c r="AD319" s="99"/>
      <c r="AE319" s="99"/>
      <c r="AF319" s="99"/>
      <c r="AG319" s="3" t="s">
        <v>1</v>
      </c>
      <c r="AH319" s="3" t="s">
        <v>23</v>
      </c>
      <c r="AI319" s="98" t="s">
        <v>23</v>
      </c>
      <c r="AJ319" s="98" t="s">
        <v>23</v>
      </c>
      <c r="AK319" s="3">
        <v>100</v>
      </c>
      <c r="AL319" s="99"/>
      <c r="AM319" s="99"/>
      <c r="AN319" s="99"/>
      <c r="AO319" s="99"/>
      <c r="AP319" s="3" t="s">
        <v>856</v>
      </c>
      <c r="AQ319" s="2" t="s">
        <v>23</v>
      </c>
      <c r="AR319" s="29" t="s">
        <v>23</v>
      </c>
      <c r="AS319" s="29" t="s">
        <v>23</v>
      </c>
      <c r="AT319" s="29">
        <v>60</v>
      </c>
      <c r="AU319" s="95"/>
      <c r="AV319" s="95"/>
      <c r="AW319" s="95"/>
      <c r="AX319" s="100"/>
    </row>
    <row r="320" spans="1:50" s="4" customFormat="1" ht="46" x14ac:dyDescent="0.35">
      <c r="A320" s="2" t="s">
        <v>485</v>
      </c>
      <c r="B320" s="5">
        <v>20</v>
      </c>
      <c r="C320" s="12" t="s">
        <v>486</v>
      </c>
      <c r="D320" s="5" t="s">
        <v>540</v>
      </c>
      <c r="E320" s="12" t="s">
        <v>541</v>
      </c>
      <c r="F320" s="3" t="str">
        <f t="shared" si="4"/>
        <v>VUY - U008</v>
      </c>
      <c r="G320" s="12" t="s">
        <v>542</v>
      </c>
      <c r="H320" s="12" t="s">
        <v>545</v>
      </c>
      <c r="I320" s="12" t="s">
        <v>544</v>
      </c>
      <c r="J320" s="12" t="s">
        <v>40</v>
      </c>
      <c r="K320" s="3" t="s">
        <v>33</v>
      </c>
      <c r="L320" s="3" t="s">
        <v>808</v>
      </c>
      <c r="M320" s="12" t="s">
        <v>43</v>
      </c>
      <c r="N320" s="3" t="s">
        <v>23</v>
      </c>
      <c r="O320" s="26"/>
      <c r="P320" s="2" t="s">
        <v>24</v>
      </c>
      <c r="Q320" s="26"/>
      <c r="R320" s="26"/>
      <c r="S320" s="71" t="s">
        <v>98</v>
      </c>
      <c r="T320" s="97"/>
      <c r="U320" s="97"/>
      <c r="V320" s="97"/>
      <c r="W320" s="97"/>
      <c r="X320" s="3" t="s">
        <v>0</v>
      </c>
      <c r="Y320" s="2" t="s">
        <v>23</v>
      </c>
      <c r="Z320" s="3" t="s">
        <v>23</v>
      </c>
      <c r="AA320" s="3" t="s">
        <v>23</v>
      </c>
      <c r="AB320" s="3">
        <v>100</v>
      </c>
      <c r="AC320" s="99"/>
      <c r="AD320" s="99"/>
      <c r="AE320" s="99"/>
      <c r="AF320" s="99"/>
      <c r="AG320" s="3" t="s">
        <v>1</v>
      </c>
      <c r="AH320" s="3" t="s">
        <v>23</v>
      </c>
      <c r="AI320" s="98" t="s">
        <v>23</v>
      </c>
      <c r="AJ320" s="98" t="s">
        <v>23</v>
      </c>
      <c r="AK320" s="3">
        <v>100</v>
      </c>
      <c r="AL320" s="99"/>
      <c r="AM320" s="99"/>
      <c r="AN320" s="99"/>
      <c r="AO320" s="99"/>
      <c r="AP320" s="3" t="s">
        <v>856</v>
      </c>
      <c r="AQ320" s="2" t="s">
        <v>23</v>
      </c>
      <c r="AR320" s="29" t="s">
        <v>23</v>
      </c>
      <c r="AS320" s="29" t="s">
        <v>23</v>
      </c>
      <c r="AT320" s="29">
        <v>60</v>
      </c>
      <c r="AU320" s="95"/>
      <c r="AV320" s="95"/>
      <c r="AW320" s="95"/>
      <c r="AX320" s="100"/>
    </row>
    <row r="321" spans="1:50" s="4" customFormat="1" ht="46" x14ac:dyDescent="0.35">
      <c r="A321" s="2" t="s">
        <v>485</v>
      </c>
      <c r="B321" s="5">
        <v>20</v>
      </c>
      <c r="C321" s="12" t="s">
        <v>486</v>
      </c>
      <c r="D321" s="5" t="s">
        <v>540</v>
      </c>
      <c r="E321" s="12" t="s">
        <v>541</v>
      </c>
      <c r="F321" s="3" t="str">
        <f t="shared" si="4"/>
        <v>VUY - U008</v>
      </c>
      <c r="G321" s="12" t="s">
        <v>542</v>
      </c>
      <c r="H321" s="12" t="s">
        <v>546</v>
      </c>
      <c r="I321" s="12" t="s">
        <v>544</v>
      </c>
      <c r="J321" s="12" t="s">
        <v>40</v>
      </c>
      <c r="K321" s="3" t="s">
        <v>33</v>
      </c>
      <c r="L321" s="3" t="s">
        <v>808</v>
      </c>
      <c r="M321" s="12" t="s">
        <v>43</v>
      </c>
      <c r="N321" s="3" t="s">
        <v>23</v>
      </c>
      <c r="O321" s="26"/>
      <c r="P321" s="2" t="s">
        <v>24</v>
      </c>
      <c r="Q321" s="26"/>
      <c r="R321" s="26"/>
      <c r="S321" s="71" t="s">
        <v>98</v>
      </c>
      <c r="T321" s="97"/>
      <c r="U321" s="97"/>
      <c r="V321" s="97"/>
      <c r="W321" s="97"/>
      <c r="X321" s="3" t="s">
        <v>0</v>
      </c>
      <c r="Y321" s="2" t="s">
        <v>23</v>
      </c>
      <c r="Z321" s="3" t="s">
        <v>23</v>
      </c>
      <c r="AA321" s="3" t="s">
        <v>23</v>
      </c>
      <c r="AB321" s="3">
        <v>100</v>
      </c>
      <c r="AC321" s="99"/>
      <c r="AD321" s="99"/>
      <c r="AE321" s="99"/>
      <c r="AF321" s="99"/>
      <c r="AG321" s="3" t="s">
        <v>1</v>
      </c>
      <c r="AH321" s="3" t="s">
        <v>23</v>
      </c>
      <c r="AI321" s="98" t="s">
        <v>23</v>
      </c>
      <c r="AJ321" s="98" t="s">
        <v>23</v>
      </c>
      <c r="AK321" s="3">
        <v>100</v>
      </c>
      <c r="AL321" s="99"/>
      <c r="AM321" s="99"/>
      <c r="AN321" s="99"/>
      <c r="AO321" s="99"/>
      <c r="AP321" s="3" t="s">
        <v>856</v>
      </c>
      <c r="AQ321" s="2" t="s">
        <v>23</v>
      </c>
      <c r="AR321" s="29" t="s">
        <v>23</v>
      </c>
      <c r="AS321" s="29" t="s">
        <v>23</v>
      </c>
      <c r="AT321" s="29">
        <v>60</v>
      </c>
      <c r="AU321" s="95"/>
      <c r="AV321" s="95"/>
      <c r="AW321" s="95"/>
      <c r="AX321" s="100"/>
    </row>
    <row r="322" spans="1:50" s="4" customFormat="1" ht="46" x14ac:dyDescent="0.35">
      <c r="A322" s="2" t="s">
        <v>485</v>
      </c>
      <c r="B322" s="5">
        <v>20</v>
      </c>
      <c r="C322" s="12" t="s">
        <v>486</v>
      </c>
      <c r="D322" s="5" t="s">
        <v>540</v>
      </c>
      <c r="E322" s="12" t="s">
        <v>541</v>
      </c>
      <c r="F322" s="3" t="str">
        <f t="shared" si="4"/>
        <v>VUY - U008</v>
      </c>
      <c r="G322" s="12" t="s">
        <v>542</v>
      </c>
      <c r="H322" s="12" t="s">
        <v>547</v>
      </c>
      <c r="I322" s="12" t="s">
        <v>544</v>
      </c>
      <c r="J322" s="12" t="s">
        <v>40</v>
      </c>
      <c r="K322" s="3" t="s">
        <v>33</v>
      </c>
      <c r="L322" s="3" t="s">
        <v>808</v>
      </c>
      <c r="M322" s="12" t="s">
        <v>43</v>
      </c>
      <c r="N322" s="3" t="s">
        <v>23</v>
      </c>
      <c r="O322" s="26"/>
      <c r="P322" s="2" t="s">
        <v>24</v>
      </c>
      <c r="Q322" s="26"/>
      <c r="R322" s="26"/>
      <c r="S322" s="71" t="s">
        <v>98</v>
      </c>
      <c r="T322" s="97"/>
      <c r="U322" s="97"/>
      <c r="V322" s="97"/>
      <c r="W322" s="97"/>
      <c r="X322" s="3" t="s">
        <v>0</v>
      </c>
      <c r="Y322" s="2" t="s">
        <v>23</v>
      </c>
      <c r="Z322" s="3" t="s">
        <v>23</v>
      </c>
      <c r="AA322" s="3" t="s">
        <v>23</v>
      </c>
      <c r="AB322" s="3">
        <v>100</v>
      </c>
      <c r="AC322" s="99"/>
      <c r="AD322" s="99"/>
      <c r="AE322" s="99"/>
      <c r="AF322" s="99"/>
      <c r="AG322" s="3" t="s">
        <v>1</v>
      </c>
      <c r="AH322" s="3" t="s">
        <v>23</v>
      </c>
      <c r="AI322" s="98" t="s">
        <v>23</v>
      </c>
      <c r="AJ322" s="98" t="s">
        <v>23</v>
      </c>
      <c r="AK322" s="3">
        <v>100</v>
      </c>
      <c r="AL322" s="99"/>
      <c r="AM322" s="99"/>
      <c r="AN322" s="99"/>
      <c r="AO322" s="99"/>
      <c r="AP322" s="3" t="s">
        <v>856</v>
      </c>
      <c r="AQ322" s="2" t="s">
        <v>23</v>
      </c>
      <c r="AR322" s="29" t="s">
        <v>23</v>
      </c>
      <c r="AS322" s="29" t="s">
        <v>23</v>
      </c>
      <c r="AT322" s="29">
        <v>60</v>
      </c>
      <c r="AU322" s="95"/>
      <c r="AV322" s="95"/>
      <c r="AW322" s="95"/>
      <c r="AX322" s="100"/>
    </row>
    <row r="323" spans="1:50" s="4" customFormat="1" ht="46" x14ac:dyDescent="0.35">
      <c r="A323" s="2" t="s">
        <v>485</v>
      </c>
      <c r="B323" s="5">
        <v>20</v>
      </c>
      <c r="C323" s="12" t="s">
        <v>486</v>
      </c>
      <c r="D323" s="5" t="s">
        <v>540</v>
      </c>
      <c r="E323" s="12" t="s">
        <v>541</v>
      </c>
      <c r="F323" s="3" t="str">
        <f t="shared" si="4"/>
        <v>VUY - U008</v>
      </c>
      <c r="G323" s="12" t="s">
        <v>542</v>
      </c>
      <c r="H323" s="12" t="s">
        <v>548</v>
      </c>
      <c r="I323" s="12" t="s">
        <v>544</v>
      </c>
      <c r="J323" s="12" t="s">
        <v>40</v>
      </c>
      <c r="K323" s="3" t="s">
        <v>33</v>
      </c>
      <c r="L323" s="3" t="s">
        <v>808</v>
      </c>
      <c r="M323" s="12" t="s">
        <v>43</v>
      </c>
      <c r="N323" s="3" t="s">
        <v>23</v>
      </c>
      <c r="O323" s="26"/>
      <c r="P323" s="2" t="s">
        <v>24</v>
      </c>
      <c r="Q323" s="26"/>
      <c r="R323" s="26"/>
      <c r="S323" s="71" t="s">
        <v>98</v>
      </c>
      <c r="T323" s="97"/>
      <c r="U323" s="97"/>
      <c r="V323" s="97"/>
      <c r="W323" s="97"/>
      <c r="X323" s="3" t="s">
        <v>0</v>
      </c>
      <c r="Y323" s="2" t="s">
        <v>23</v>
      </c>
      <c r="Z323" s="3" t="s">
        <v>23</v>
      </c>
      <c r="AA323" s="3" t="s">
        <v>23</v>
      </c>
      <c r="AB323" s="3">
        <v>100</v>
      </c>
      <c r="AC323" s="99"/>
      <c r="AD323" s="99"/>
      <c r="AE323" s="99"/>
      <c r="AF323" s="99"/>
      <c r="AG323" s="3" t="s">
        <v>1</v>
      </c>
      <c r="AH323" s="3" t="s">
        <v>23</v>
      </c>
      <c r="AI323" s="98" t="s">
        <v>23</v>
      </c>
      <c r="AJ323" s="98" t="s">
        <v>23</v>
      </c>
      <c r="AK323" s="3">
        <v>100</v>
      </c>
      <c r="AL323" s="99"/>
      <c r="AM323" s="99"/>
      <c r="AN323" s="99"/>
      <c r="AO323" s="99"/>
      <c r="AP323" s="3" t="s">
        <v>856</v>
      </c>
      <c r="AQ323" s="2" t="s">
        <v>23</v>
      </c>
      <c r="AR323" s="29" t="s">
        <v>23</v>
      </c>
      <c r="AS323" s="29" t="s">
        <v>23</v>
      </c>
      <c r="AT323" s="29">
        <v>60</v>
      </c>
      <c r="AU323" s="95"/>
      <c r="AV323" s="95"/>
      <c r="AW323" s="95"/>
      <c r="AX323" s="100"/>
    </row>
    <row r="324" spans="1:50" s="4" customFormat="1" ht="46" x14ac:dyDescent="0.35">
      <c r="A324" s="2" t="s">
        <v>485</v>
      </c>
      <c r="B324" s="5">
        <v>20</v>
      </c>
      <c r="C324" s="12" t="s">
        <v>486</v>
      </c>
      <c r="D324" s="5" t="s">
        <v>540</v>
      </c>
      <c r="E324" s="12" t="s">
        <v>541</v>
      </c>
      <c r="F324" s="3" t="str">
        <f t="shared" si="4"/>
        <v>VUY - U008</v>
      </c>
      <c r="G324" s="12" t="s">
        <v>542</v>
      </c>
      <c r="H324" s="12" t="s">
        <v>549</v>
      </c>
      <c r="I324" s="12" t="s">
        <v>544</v>
      </c>
      <c r="J324" s="12" t="s">
        <v>40</v>
      </c>
      <c r="K324" s="3" t="s">
        <v>33</v>
      </c>
      <c r="L324" s="3" t="s">
        <v>808</v>
      </c>
      <c r="M324" s="12" t="s">
        <v>43</v>
      </c>
      <c r="N324" s="3" t="s">
        <v>23</v>
      </c>
      <c r="O324" s="26"/>
      <c r="P324" s="2" t="s">
        <v>24</v>
      </c>
      <c r="Q324" s="26"/>
      <c r="R324" s="26"/>
      <c r="S324" s="71" t="s">
        <v>98</v>
      </c>
      <c r="T324" s="97"/>
      <c r="U324" s="97"/>
      <c r="V324" s="97"/>
      <c r="W324" s="97"/>
      <c r="X324" s="3" t="s">
        <v>0</v>
      </c>
      <c r="Y324" s="2" t="s">
        <v>23</v>
      </c>
      <c r="Z324" s="3" t="s">
        <v>23</v>
      </c>
      <c r="AA324" s="3" t="s">
        <v>23</v>
      </c>
      <c r="AB324" s="3">
        <v>100</v>
      </c>
      <c r="AC324" s="99"/>
      <c r="AD324" s="99"/>
      <c r="AE324" s="99"/>
      <c r="AF324" s="99"/>
      <c r="AG324" s="3" t="s">
        <v>1</v>
      </c>
      <c r="AH324" s="3" t="s">
        <v>23</v>
      </c>
      <c r="AI324" s="98" t="s">
        <v>23</v>
      </c>
      <c r="AJ324" s="98" t="s">
        <v>23</v>
      </c>
      <c r="AK324" s="3">
        <v>100</v>
      </c>
      <c r="AL324" s="99"/>
      <c r="AM324" s="99"/>
      <c r="AN324" s="99"/>
      <c r="AO324" s="99"/>
      <c r="AP324" s="3" t="s">
        <v>856</v>
      </c>
      <c r="AQ324" s="2" t="s">
        <v>23</v>
      </c>
      <c r="AR324" s="29" t="s">
        <v>23</v>
      </c>
      <c r="AS324" s="29" t="s">
        <v>23</v>
      </c>
      <c r="AT324" s="29">
        <v>60</v>
      </c>
      <c r="AU324" s="95"/>
      <c r="AV324" s="95"/>
      <c r="AW324" s="95"/>
      <c r="AX324" s="100"/>
    </row>
    <row r="325" spans="1:50" s="4" customFormat="1" ht="46" x14ac:dyDescent="0.35">
      <c r="A325" s="2" t="s">
        <v>485</v>
      </c>
      <c r="B325" s="5">
        <v>20</v>
      </c>
      <c r="C325" s="12" t="s">
        <v>486</v>
      </c>
      <c r="D325" s="5" t="s">
        <v>540</v>
      </c>
      <c r="E325" s="12" t="s">
        <v>541</v>
      </c>
      <c r="F325" s="3" t="str">
        <f t="shared" si="4"/>
        <v>VUY - U008</v>
      </c>
      <c r="G325" s="12" t="s">
        <v>542</v>
      </c>
      <c r="H325" s="12" t="s">
        <v>550</v>
      </c>
      <c r="I325" s="12" t="s">
        <v>544</v>
      </c>
      <c r="J325" s="12" t="s">
        <v>40</v>
      </c>
      <c r="K325" s="3" t="s">
        <v>33</v>
      </c>
      <c r="L325" s="3" t="s">
        <v>808</v>
      </c>
      <c r="M325" s="12" t="s">
        <v>43</v>
      </c>
      <c r="N325" s="3" t="s">
        <v>23</v>
      </c>
      <c r="O325" s="26"/>
      <c r="P325" s="2" t="s">
        <v>24</v>
      </c>
      <c r="Q325" s="26"/>
      <c r="R325" s="26"/>
      <c r="S325" s="71" t="s">
        <v>98</v>
      </c>
      <c r="T325" s="97"/>
      <c r="U325" s="97"/>
      <c r="V325" s="97"/>
      <c r="W325" s="97"/>
      <c r="X325" s="3" t="s">
        <v>0</v>
      </c>
      <c r="Y325" s="2" t="s">
        <v>23</v>
      </c>
      <c r="Z325" s="3" t="s">
        <v>23</v>
      </c>
      <c r="AA325" s="3" t="s">
        <v>23</v>
      </c>
      <c r="AB325" s="3">
        <v>100</v>
      </c>
      <c r="AC325" s="99"/>
      <c r="AD325" s="99"/>
      <c r="AE325" s="99"/>
      <c r="AF325" s="99"/>
      <c r="AG325" s="3" t="s">
        <v>1</v>
      </c>
      <c r="AH325" s="3" t="s">
        <v>23</v>
      </c>
      <c r="AI325" s="98" t="s">
        <v>23</v>
      </c>
      <c r="AJ325" s="98" t="s">
        <v>23</v>
      </c>
      <c r="AK325" s="3">
        <v>100</v>
      </c>
      <c r="AL325" s="99"/>
      <c r="AM325" s="99"/>
      <c r="AN325" s="99"/>
      <c r="AO325" s="99"/>
      <c r="AP325" s="3" t="s">
        <v>856</v>
      </c>
      <c r="AQ325" s="2" t="s">
        <v>23</v>
      </c>
      <c r="AR325" s="29" t="s">
        <v>23</v>
      </c>
      <c r="AS325" s="29" t="s">
        <v>23</v>
      </c>
      <c r="AT325" s="29">
        <v>60</v>
      </c>
      <c r="AU325" s="95"/>
      <c r="AV325" s="95"/>
      <c r="AW325" s="95"/>
      <c r="AX325" s="100"/>
    </row>
    <row r="326" spans="1:50" s="4" customFormat="1" ht="46" x14ac:dyDescent="0.35">
      <c r="A326" s="2" t="s">
        <v>485</v>
      </c>
      <c r="B326" s="5">
        <v>20</v>
      </c>
      <c r="C326" s="12" t="s">
        <v>486</v>
      </c>
      <c r="D326" s="5" t="s">
        <v>540</v>
      </c>
      <c r="E326" s="12" t="s">
        <v>541</v>
      </c>
      <c r="F326" s="3" t="str">
        <f t="shared" si="4"/>
        <v>VUY - U008</v>
      </c>
      <c r="G326" s="12" t="s">
        <v>542</v>
      </c>
      <c r="H326" s="12" t="s">
        <v>551</v>
      </c>
      <c r="I326" s="12" t="s">
        <v>544</v>
      </c>
      <c r="J326" s="12" t="s">
        <v>40</v>
      </c>
      <c r="K326" s="3" t="s">
        <v>33</v>
      </c>
      <c r="L326" s="3" t="s">
        <v>808</v>
      </c>
      <c r="M326" s="12" t="s">
        <v>43</v>
      </c>
      <c r="N326" s="3" t="s">
        <v>23</v>
      </c>
      <c r="O326" s="26"/>
      <c r="P326" s="2" t="s">
        <v>24</v>
      </c>
      <c r="Q326" s="26"/>
      <c r="R326" s="26"/>
      <c r="S326" s="71" t="s">
        <v>98</v>
      </c>
      <c r="T326" s="97"/>
      <c r="U326" s="97"/>
      <c r="V326" s="97"/>
      <c r="W326" s="97"/>
      <c r="X326" s="3" t="s">
        <v>0</v>
      </c>
      <c r="Y326" s="2" t="s">
        <v>23</v>
      </c>
      <c r="Z326" s="3" t="s">
        <v>23</v>
      </c>
      <c r="AA326" s="3" t="s">
        <v>23</v>
      </c>
      <c r="AB326" s="3">
        <v>100</v>
      </c>
      <c r="AC326" s="99"/>
      <c r="AD326" s="99"/>
      <c r="AE326" s="99"/>
      <c r="AF326" s="99"/>
      <c r="AG326" s="3" t="s">
        <v>1</v>
      </c>
      <c r="AH326" s="3" t="s">
        <v>23</v>
      </c>
      <c r="AI326" s="98" t="s">
        <v>23</v>
      </c>
      <c r="AJ326" s="98" t="s">
        <v>23</v>
      </c>
      <c r="AK326" s="3">
        <v>100</v>
      </c>
      <c r="AL326" s="99"/>
      <c r="AM326" s="99"/>
      <c r="AN326" s="99"/>
      <c r="AO326" s="99"/>
      <c r="AP326" s="3" t="s">
        <v>856</v>
      </c>
      <c r="AQ326" s="2" t="s">
        <v>23</v>
      </c>
      <c r="AR326" s="29" t="s">
        <v>23</v>
      </c>
      <c r="AS326" s="29" t="s">
        <v>23</v>
      </c>
      <c r="AT326" s="29">
        <v>60</v>
      </c>
      <c r="AU326" s="95"/>
      <c r="AV326" s="95"/>
      <c r="AW326" s="95"/>
      <c r="AX326" s="100"/>
    </row>
    <row r="327" spans="1:50" s="4" customFormat="1" ht="34.5" x14ac:dyDescent="0.35">
      <c r="A327" s="28"/>
      <c r="B327" s="5">
        <v>21</v>
      </c>
      <c r="C327" s="12" t="s">
        <v>552</v>
      </c>
      <c r="D327" s="5" t="s">
        <v>553</v>
      </c>
      <c r="E327" s="5" t="s">
        <v>554</v>
      </c>
      <c r="F327" s="3" t="str">
        <f t="shared" si="4"/>
        <v>210 - S248</v>
      </c>
      <c r="G327" s="5" t="s">
        <v>555</v>
      </c>
      <c r="H327" s="26"/>
      <c r="I327" s="12" t="s">
        <v>556</v>
      </c>
      <c r="J327" s="12" t="s">
        <v>20</v>
      </c>
      <c r="K327" s="3" t="s">
        <v>33</v>
      </c>
      <c r="L327" s="3" t="s">
        <v>754</v>
      </c>
      <c r="M327" s="12" t="s">
        <v>22</v>
      </c>
      <c r="N327" s="3" t="s">
        <v>23</v>
      </c>
      <c r="O327" s="3" t="s">
        <v>0</v>
      </c>
      <c r="P327" s="3" t="s">
        <v>23</v>
      </c>
      <c r="Q327" s="3" t="s">
        <v>23</v>
      </c>
      <c r="R327" s="3" t="s">
        <v>23</v>
      </c>
      <c r="S327" s="71">
        <v>100</v>
      </c>
      <c r="T327" s="97">
        <v>0</v>
      </c>
      <c r="U327" s="97">
        <v>0</v>
      </c>
      <c r="V327" s="97">
        <v>44</v>
      </c>
      <c r="W327" s="97">
        <v>99046969</v>
      </c>
      <c r="X327" s="63" t="s">
        <v>1</v>
      </c>
      <c r="Y327" s="3" t="s">
        <v>23</v>
      </c>
      <c r="Z327" s="3" t="s">
        <v>23</v>
      </c>
      <c r="AA327" s="3" t="s">
        <v>23</v>
      </c>
      <c r="AB327" s="3">
        <v>100</v>
      </c>
      <c r="AC327" s="99">
        <v>0</v>
      </c>
      <c r="AD327" s="99">
        <v>0</v>
      </c>
      <c r="AE327" s="99">
        <v>46</v>
      </c>
      <c r="AF327" s="99">
        <v>143019240</v>
      </c>
      <c r="AG327" s="63" t="s">
        <v>856</v>
      </c>
      <c r="AH327" s="3" t="s">
        <v>23</v>
      </c>
      <c r="AI327" s="98" t="s">
        <v>23</v>
      </c>
      <c r="AJ327" s="98" t="s">
        <v>23</v>
      </c>
      <c r="AK327" s="3">
        <v>100</v>
      </c>
      <c r="AL327" s="99">
        <v>0</v>
      </c>
      <c r="AM327" s="99">
        <v>0</v>
      </c>
      <c r="AN327" s="99">
        <v>43</v>
      </c>
      <c r="AO327" s="99">
        <v>171509291</v>
      </c>
      <c r="AP327" s="63" t="s">
        <v>857</v>
      </c>
      <c r="AQ327" s="3" t="s">
        <v>23</v>
      </c>
      <c r="AR327" s="3" t="s">
        <v>23</v>
      </c>
      <c r="AS327" s="3" t="s">
        <v>23</v>
      </c>
      <c r="AT327" s="3">
        <v>100</v>
      </c>
      <c r="AU327" s="100">
        <v>0</v>
      </c>
      <c r="AV327" s="100">
        <v>0</v>
      </c>
      <c r="AW327" s="100">
        <v>46</v>
      </c>
      <c r="AX327" s="100">
        <v>499274752</v>
      </c>
    </row>
    <row r="328" spans="1:50" s="4" customFormat="1" ht="46" x14ac:dyDescent="0.35">
      <c r="A328" s="2" t="s">
        <v>557</v>
      </c>
      <c r="B328" s="12">
        <v>21</v>
      </c>
      <c r="C328" s="5" t="s">
        <v>552</v>
      </c>
      <c r="D328" s="12" t="s">
        <v>553</v>
      </c>
      <c r="E328" s="5" t="s">
        <v>554</v>
      </c>
      <c r="F328" s="3" t="str">
        <f t="shared" ref="F328:F391" si="5">CONCATENATE((MID(I328,1,3)), " - ",E328)</f>
        <v>210 - S248</v>
      </c>
      <c r="G328" s="5" t="s">
        <v>555</v>
      </c>
      <c r="H328" s="3" t="s">
        <v>558</v>
      </c>
      <c r="I328" s="3" t="s">
        <v>556</v>
      </c>
      <c r="J328" s="12" t="s">
        <v>20</v>
      </c>
      <c r="K328" s="3" t="s">
        <v>33</v>
      </c>
      <c r="L328" s="3" t="s">
        <v>754</v>
      </c>
      <c r="M328" s="12" t="s">
        <v>43</v>
      </c>
      <c r="N328" s="3" t="s">
        <v>23</v>
      </c>
      <c r="O328" s="3" t="s">
        <v>0</v>
      </c>
      <c r="P328" s="3" t="s">
        <v>23</v>
      </c>
      <c r="Q328" s="3" t="s">
        <v>23</v>
      </c>
      <c r="R328" s="3" t="s">
        <v>23</v>
      </c>
      <c r="S328" s="71">
        <v>100</v>
      </c>
      <c r="T328" s="97"/>
      <c r="U328" s="97"/>
      <c r="V328" s="97"/>
      <c r="W328" s="97"/>
      <c r="X328" s="3" t="s">
        <v>1</v>
      </c>
      <c r="Y328" s="3" t="s">
        <v>23</v>
      </c>
      <c r="Z328" s="3" t="s">
        <v>23</v>
      </c>
      <c r="AA328" s="3" t="s">
        <v>23</v>
      </c>
      <c r="AB328" s="3">
        <v>100</v>
      </c>
      <c r="AC328" s="99"/>
      <c r="AD328" s="99"/>
      <c r="AE328" s="99"/>
      <c r="AF328" s="99"/>
      <c r="AG328" s="3" t="s">
        <v>856</v>
      </c>
      <c r="AH328" s="3" t="s">
        <v>23</v>
      </c>
      <c r="AI328" s="98" t="s">
        <v>23</v>
      </c>
      <c r="AJ328" s="98" t="s">
        <v>23</v>
      </c>
      <c r="AK328" s="3">
        <v>100</v>
      </c>
      <c r="AL328" s="99"/>
      <c r="AM328" s="99"/>
      <c r="AN328" s="99"/>
      <c r="AO328" s="99"/>
      <c r="AP328" s="3" t="s">
        <v>857</v>
      </c>
      <c r="AQ328" s="3" t="s">
        <v>23</v>
      </c>
      <c r="AR328" s="3" t="s">
        <v>23</v>
      </c>
      <c r="AS328" s="3" t="s">
        <v>23</v>
      </c>
      <c r="AT328" s="3">
        <v>100</v>
      </c>
      <c r="AU328" s="95"/>
      <c r="AV328" s="95"/>
      <c r="AW328" s="95"/>
      <c r="AX328" s="100"/>
    </row>
    <row r="329" spans="1:50" s="4" customFormat="1" ht="46" x14ac:dyDescent="0.35">
      <c r="A329" s="2" t="s">
        <v>1009</v>
      </c>
      <c r="B329" s="2">
        <v>21</v>
      </c>
      <c r="C329" s="2" t="s">
        <v>552</v>
      </c>
      <c r="D329" s="2" t="s">
        <v>553</v>
      </c>
      <c r="E329" s="2" t="s">
        <v>554</v>
      </c>
      <c r="F329" s="3" t="str">
        <f t="shared" si="5"/>
        <v>214 - S248</v>
      </c>
      <c r="G329" s="2" t="s">
        <v>555</v>
      </c>
      <c r="H329" s="2" t="s">
        <v>559</v>
      </c>
      <c r="I329" s="2" t="s">
        <v>560</v>
      </c>
      <c r="J329" s="12" t="s">
        <v>20</v>
      </c>
      <c r="K329" s="2" t="s">
        <v>83</v>
      </c>
      <c r="L329" s="2" t="s">
        <v>751</v>
      </c>
      <c r="M329" s="2" t="s">
        <v>43</v>
      </c>
      <c r="N329" s="2" t="s">
        <v>23</v>
      </c>
      <c r="O329" s="28"/>
      <c r="P329" s="2" t="s">
        <v>24</v>
      </c>
      <c r="Q329" s="28"/>
      <c r="R329" s="28"/>
      <c r="S329" s="71" t="s">
        <v>98</v>
      </c>
      <c r="T329" s="97">
        <v>0</v>
      </c>
      <c r="U329" s="97">
        <v>0</v>
      </c>
      <c r="V329" s="97">
        <v>0</v>
      </c>
      <c r="W329" s="97">
        <v>0</v>
      </c>
      <c r="X329" s="2" t="s">
        <v>853</v>
      </c>
      <c r="Y329" s="2" t="s">
        <v>23</v>
      </c>
      <c r="Z329" s="2" t="s">
        <v>23</v>
      </c>
      <c r="AA329" s="2" t="s">
        <v>23</v>
      </c>
      <c r="AB329" s="2" t="s">
        <v>806</v>
      </c>
      <c r="AC329" s="99">
        <v>0</v>
      </c>
      <c r="AD329" s="99">
        <v>0</v>
      </c>
      <c r="AE329" s="99">
        <v>0</v>
      </c>
      <c r="AF329" s="99">
        <v>0</v>
      </c>
      <c r="AG329" s="28"/>
      <c r="AH329" s="2" t="s">
        <v>24</v>
      </c>
      <c r="AI329" s="32" t="s">
        <v>24</v>
      </c>
      <c r="AJ329" s="32" t="s">
        <v>24</v>
      </c>
      <c r="AK329" s="2" t="s">
        <v>98</v>
      </c>
      <c r="AL329" s="99">
        <v>0</v>
      </c>
      <c r="AM329" s="99">
        <v>0</v>
      </c>
      <c r="AN329" s="99">
        <v>25</v>
      </c>
      <c r="AO329" s="99">
        <v>64034428</v>
      </c>
      <c r="AP329" s="2" t="s">
        <v>858</v>
      </c>
      <c r="AQ329" s="2" t="s">
        <v>23</v>
      </c>
      <c r="AR329" s="3" t="s">
        <v>23</v>
      </c>
      <c r="AS329" s="3" t="s">
        <v>23</v>
      </c>
      <c r="AT329" s="3">
        <v>100</v>
      </c>
      <c r="AU329" s="100">
        <v>0</v>
      </c>
      <c r="AV329" s="100">
        <v>0</v>
      </c>
      <c r="AW329" s="100">
        <v>26</v>
      </c>
      <c r="AX329" s="100">
        <v>31761178</v>
      </c>
    </row>
    <row r="330" spans="1:50" s="4" customFormat="1" ht="69" x14ac:dyDescent="0.35">
      <c r="A330" s="5" t="s">
        <v>825</v>
      </c>
      <c r="B330" s="14">
        <v>25</v>
      </c>
      <c r="C330" s="5" t="s">
        <v>561</v>
      </c>
      <c r="D330" s="12" t="s">
        <v>562</v>
      </c>
      <c r="E330" s="5" t="s">
        <v>425</v>
      </c>
      <c r="F330" s="3" t="str">
        <f t="shared" si="5"/>
        <v>C00 - U001</v>
      </c>
      <c r="G330" s="5" t="s">
        <v>563</v>
      </c>
      <c r="H330" s="9"/>
      <c r="I330" s="5" t="s">
        <v>564</v>
      </c>
      <c r="J330" s="10" t="s">
        <v>218</v>
      </c>
      <c r="K330" s="3" t="s">
        <v>21</v>
      </c>
      <c r="L330" s="5" t="s">
        <v>930</v>
      </c>
      <c r="M330" s="14" t="s">
        <v>22</v>
      </c>
      <c r="N330" s="3" t="s">
        <v>23</v>
      </c>
      <c r="O330" s="26"/>
      <c r="P330" s="3" t="s">
        <v>24</v>
      </c>
      <c r="Q330" s="28"/>
      <c r="R330" s="28"/>
      <c r="S330" s="71" t="s">
        <v>98</v>
      </c>
      <c r="T330" s="97"/>
      <c r="U330" s="97"/>
      <c r="V330" s="97"/>
      <c r="W330" s="97"/>
      <c r="X330" s="28"/>
      <c r="Y330" s="3" t="s">
        <v>24</v>
      </c>
      <c r="Z330" s="26"/>
      <c r="AA330" s="26"/>
      <c r="AB330" s="3" t="s">
        <v>98</v>
      </c>
      <c r="AC330" s="99">
        <v>27768</v>
      </c>
      <c r="AD330" s="99">
        <v>26521</v>
      </c>
      <c r="AE330" s="99">
        <v>0</v>
      </c>
      <c r="AF330" s="99">
        <v>154760340</v>
      </c>
      <c r="AG330" s="28"/>
      <c r="AH330" s="3" t="s">
        <v>24</v>
      </c>
      <c r="AI330" s="32" t="s">
        <v>24</v>
      </c>
      <c r="AJ330" s="32" t="s">
        <v>24</v>
      </c>
      <c r="AK330" s="3" t="s">
        <v>98</v>
      </c>
      <c r="AL330" s="99"/>
      <c r="AM330" s="99"/>
      <c r="AN330" s="99"/>
      <c r="AO330" s="99"/>
      <c r="AP330" s="28"/>
      <c r="AQ330" s="3" t="s">
        <v>24</v>
      </c>
      <c r="AR330" s="2" t="s">
        <v>98</v>
      </c>
      <c r="AS330" s="2" t="s">
        <v>98</v>
      </c>
      <c r="AT330" s="2" t="s">
        <v>98</v>
      </c>
      <c r="AU330" s="95"/>
      <c r="AV330" s="95"/>
      <c r="AW330" s="95"/>
      <c r="AX330" s="100"/>
    </row>
    <row r="331" spans="1:50" s="4" customFormat="1" ht="69" x14ac:dyDescent="0.35">
      <c r="A331" s="5" t="s">
        <v>825</v>
      </c>
      <c r="B331" s="14">
        <v>25</v>
      </c>
      <c r="C331" s="5" t="s">
        <v>561</v>
      </c>
      <c r="D331" s="12" t="s">
        <v>562</v>
      </c>
      <c r="E331" s="5" t="s">
        <v>425</v>
      </c>
      <c r="F331" s="3" t="str">
        <f t="shared" si="5"/>
        <v>C00 - U001</v>
      </c>
      <c r="G331" s="5" t="s">
        <v>563</v>
      </c>
      <c r="H331" s="5" t="s">
        <v>892</v>
      </c>
      <c r="I331" s="5" t="s">
        <v>564</v>
      </c>
      <c r="J331" s="10" t="s">
        <v>218</v>
      </c>
      <c r="K331" s="3" t="s">
        <v>21</v>
      </c>
      <c r="L331" s="33">
        <v>43497</v>
      </c>
      <c r="M331" s="14" t="s">
        <v>43</v>
      </c>
      <c r="N331" s="3" t="s">
        <v>23</v>
      </c>
      <c r="O331" s="26"/>
      <c r="P331" s="3" t="s">
        <v>24</v>
      </c>
      <c r="Q331" s="28"/>
      <c r="R331" s="28"/>
      <c r="S331" s="71" t="s">
        <v>98</v>
      </c>
      <c r="T331" s="97"/>
      <c r="U331" s="97"/>
      <c r="V331" s="97"/>
      <c r="W331" s="97"/>
      <c r="X331" s="28"/>
      <c r="Y331" s="3" t="s">
        <v>24</v>
      </c>
      <c r="Z331" s="26"/>
      <c r="AA331" s="26"/>
      <c r="AB331" s="3" t="s">
        <v>98</v>
      </c>
      <c r="AC331" s="99"/>
      <c r="AD331" s="99"/>
      <c r="AE331" s="99"/>
      <c r="AF331" s="99"/>
      <c r="AG331" s="28"/>
      <c r="AH331" s="3" t="s">
        <v>24</v>
      </c>
      <c r="AI331" s="32" t="s">
        <v>24</v>
      </c>
      <c r="AJ331" s="32" t="s">
        <v>24</v>
      </c>
      <c r="AK331" s="3" t="s">
        <v>98</v>
      </c>
      <c r="AL331" s="99"/>
      <c r="AM331" s="99"/>
      <c r="AN331" s="99"/>
      <c r="AO331" s="99"/>
      <c r="AP331" s="28"/>
      <c r="AQ331" s="3" t="s">
        <v>24</v>
      </c>
      <c r="AR331" s="2" t="s">
        <v>98</v>
      </c>
      <c r="AS331" s="2" t="s">
        <v>98</v>
      </c>
      <c r="AT331" s="2" t="s">
        <v>98</v>
      </c>
      <c r="AU331" s="95"/>
      <c r="AV331" s="95"/>
      <c r="AW331" s="95"/>
      <c r="AX331" s="100"/>
    </row>
    <row r="332" spans="1:50" s="4" customFormat="1" ht="69" x14ac:dyDescent="0.35">
      <c r="A332" s="5" t="s">
        <v>825</v>
      </c>
      <c r="B332" s="14">
        <v>25</v>
      </c>
      <c r="C332" s="5" t="s">
        <v>561</v>
      </c>
      <c r="D332" s="12" t="s">
        <v>562</v>
      </c>
      <c r="E332" s="5" t="s">
        <v>425</v>
      </c>
      <c r="F332" s="3" t="str">
        <f t="shared" si="5"/>
        <v>C00 - U001</v>
      </c>
      <c r="G332" s="5" t="s">
        <v>563</v>
      </c>
      <c r="H332" s="5" t="s">
        <v>893</v>
      </c>
      <c r="I332" s="5" t="s">
        <v>564</v>
      </c>
      <c r="J332" s="10" t="s">
        <v>218</v>
      </c>
      <c r="K332" s="3" t="s">
        <v>21</v>
      </c>
      <c r="L332" s="33">
        <v>43497</v>
      </c>
      <c r="M332" s="14" t="s">
        <v>43</v>
      </c>
      <c r="N332" s="3" t="s">
        <v>23</v>
      </c>
      <c r="O332" s="26"/>
      <c r="P332" s="3" t="s">
        <v>24</v>
      </c>
      <c r="Q332" s="28"/>
      <c r="R332" s="28"/>
      <c r="S332" s="71" t="s">
        <v>98</v>
      </c>
      <c r="T332" s="97"/>
      <c r="U332" s="97"/>
      <c r="V332" s="97"/>
      <c r="W332" s="97"/>
      <c r="X332" s="28"/>
      <c r="Y332" s="3" t="s">
        <v>24</v>
      </c>
      <c r="Z332" s="26"/>
      <c r="AA332" s="26"/>
      <c r="AB332" s="3" t="s">
        <v>98</v>
      </c>
      <c r="AC332" s="99"/>
      <c r="AD332" s="99"/>
      <c r="AE332" s="99"/>
      <c r="AF332" s="99"/>
      <c r="AG332" s="28"/>
      <c r="AH332" s="3" t="s">
        <v>24</v>
      </c>
      <c r="AI332" s="32" t="s">
        <v>24</v>
      </c>
      <c r="AJ332" s="32" t="s">
        <v>24</v>
      </c>
      <c r="AK332" s="3" t="s">
        <v>98</v>
      </c>
      <c r="AL332" s="99"/>
      <c r="AM332" s="99"/>
      <c r="AN332" s="99"/>
      <c r="AO332" s="99"/>
      <c r="AP332" s="28"/>
      <c r="AQ332" s="3" t="s">
        <v>24</v>
      </c>
      <c r="AR332" s="2" t="s">
        <v>98</v>
      </c>
      <c r="AS332" s="2" t="s">
        <v>98</v>
      </c>
      <c r="AT332" s="2" t="s">
        <v>98</v>
      </c>
      <c r="AU332" s="95"/>
      <c r="AV332" s="95"/>
      <c r="AW332" s="95"/>
      <c r="AX332" s="100"/>
    </row>
    <row r="333" spans="1:50" s="4" customFormat="1" ht="69" x14ac:dyDescent="0.35">
      <c r="A333" s="5" t="s">
        <v>825</v>
      </c>
      <c r="B333" s="14">
        <v>25</v>
      </c>
      <c r="C333" s="5" t="s">
        <v>561</v>
      </c>
      <c r="D333" s="12" t="s">
        <v>562</v>
      </c>
      <c r="E333" s="5" t="s">
        <v>425</v>
      </c>
      <c r="F333" s="3" t="str">
        <f t="shared" si="5"/>
        <v>C00 - U001</v>
      </c>
      <c r="G333" s="5" t="s">
        <v>563</v>
      </c>
      <c r="H333" s="5" t="s">
        <v>894</v>
      </c>
      <c r="I333" s="5" t="s">
        <v>564</v>
      </c>
      <c r="J333" s="10" t="s">
        <v>218</v>
      </c>
      <c r="K333" s="3" t="s">
        <v>21</v>
      </c>
      <c r="L333" s="33">
        <v>43497</v>
      </c>
      <c r="M333" s="14" t="s">
        <v>43</v>
      </c>
      <c r="N333" s="3" t="s">
        <v>23</v>
      </c>
      <c r="O333" s="26"/>
      <c r="P333" s="3" t="s">
        <v>24</v>
      </c>
      <c r="Q333" s="28"/>
      <c r="R333" s="28"/>
      <c r="S333" s="71" t="s">
        <v>98</v>
      </c>
      <c r="T333" s="97"/>
      <c r="U333" s="97"/>
      <c r="V333" s="97"/>
      <c r="W333" s="97"/>
      <c r="X333" s="28"/>
      <c r="Y333" s="3" t="s">
        <v>24</v>
      </c>
      <c r="Z333" s="26"/>
      <c r="AA333" s="26"/>
      <c r="AB333" s="3" t="s">
        <v>98</v>
      </c>
      <c r="AC333" s="99"/>
      <c r="AD333" s="99"/>
      <c r="AE333" s="99"/>
      <c r="AF333" s="99"/>
      <c r="AG333" s="28"/>
      <c r="AH333" s="3" t="s">
        <v>24</v>
      </c>
      <c r="AI333" s="32" t="s">
        <v>24</v>
      </c>
      <c r="AJ333" s="32" t="s">
        <v>24</v>
      </c>
      <c r="AK333" s="3" t="s">
        <v>98</v>
      </c>
      <c r="AL333" s="99"/>
      <c r="AM333" s="99"/>
      <c r="AN333" s="99"/>
      <c r="AO333" s="99"/>
      <c r="AP333" s="28"/>
      <c r="AQ333" s="3" t="s">
        <v>24</v>
      </c>
      <c r="AR333" s="2" t="s">
        <v>98</v>
      </c>
      <c r="AS333" s="2" t="s">
        <v>98</v>
      </c>
      <c r="AT333" s="2" t="s">
        <v>98</v>
      </c>
      <c r="AU333" s="95"/>
      <c r="AV333" s="95"/>
      <c r="AW333" s="95"/>
      <c r="AX333" s="100"/>
    </row>
    <row r="334" spans="1:50" s="4" customFormat="1" ht="23" x14ac:dyDescent="0.35">
      <c r="A334" s="26"/>
      <c r="B334" s="5" t="s">
        <v>565</v>
      </c>
      <c r="C334" s="12" t="s">
        <v>566</v>
      </c>
      <c r="D334" s="5" t="s">
        <v>567</v>
      </c>
      <c r="E334" s="12" t="s">
        <v>99</v>
      </c>
      <c r="F334" s="3" t="str">
        <f t="shared" si="5"/>
        <v xml:space="preserve"> - E003</v>
      </c>
      <c r="G334" s="12" t="s">
        <v>568</v>
      </c>
      <c r="H334" s="26"/>
      <c r="I334" s="27"/>
      <c r="J334" s="10" t="s">
        <v>218</v>
      </c>
      <c r="K334" s="3" t="s">
        <v>33</v>
      </c>
      <c r="L334" s="3" t="s">
        <v>754</v>
      </c>
      <c r="M334" s="12" t="s">
        <v>22</v>
      </c>
      <c r="N334" s="3" t="s">
        <v>23</v>
      </c>
      <c r="O334" s="3" t="s">
        <v>0</v>
      </c>
      <c r="P334" s="3" t="s">
        <v>23</v>
      </c>
      <c r="Q334" s="3" t="s">
        <v>23</v>
      </c>
      <c r="R334" s="3" t="s">
        <v>23</v>
      </c>
      <c r="S334" s="71">
        <v>89</v>
      </c>
      <c r="T334" s="97"/>
      <c r="U334" s="97"/>
      <c r="V334" s="97"/>
      <c r="W334" s="97"/>
      <c r="X334" s="103" t="s">
        <v>1</v>
      </c>
      <c r="Y334" s="3" t="s">
        <v>23</v>
      </c>
      <c r="Z334" s="3" t="s">
        <v>23</v>
      </c>
      <c r="AA334" s="3" t="s">
        <v>23</v>
      </c>
      <c r="AB334" s="3">
        <v>86</v>
      </c>
      <c r="AC334" s="99"/>
      <c r="AD334" s="99"/>
      <c r="AE334" s="99"/>
      <c r="AF334" s="99"/>
      <c r="AG334" s="103" t="s">
        <v>856</v>
      </c>
      <c r="AH334" s="3" t="s">
        <v>23</v>
      </c>
      <c r="AI334" s="98" t="s">
        <v>23</v>
      </c>
      <c r="AJ334" s="98" t="s">
        <v>23</v>
      </c>
      <c r="AK334" s="3">
        <v>100</v>
      </c>
      <c r="AL334" s="99"/>
      <c r="AM334" s="99"/>
      <c r="AN334" s="99"/>
      <c r="AO334" s="99"/>
      <c r="AP334" s="103" t="s">
        <v>857</v>
      </c>
      <c r="AQ334" s="3" t="s">
        <v>23</v>
      </c>
      <c r="AR334" s="3" t="s">
        <v>23</v>
      </c>
      <c r="AS334" s="3" t="s">
        <v>23</v>
      </c>
      <c r="AT334" s="3">
        <v>100</v>
      </c>
      <c r="AU334" s="95"/>
      <c r="AV334" s="95"/>
      <c r="AW334" s="95"/>
      <c r="AX334" s="100"/>
    </row>
    <row r="335" spans="1:50" s="4" customFormat="1" ht="34.5" x14ac:dyDescent="0.35">
      <c r="A335" s="2" t="s">
        <v>597</v>
      </c>
      <c r="B335" s="5">
        <v>38</v>
      </c>
      <c r="C335" s="12" t="s">
        <v>566</v>
      </c>
      <c r="D335" s="5" t="s">
        <v>601</v>
      </c>
      <c r="E335" s="12" t="s">
        <v>99</v>
      </c>
      <c r="F335" s="3" t="str">
        <f t="shared" si="5"/>
        <v>90Y - E003</v>
      </c>
      <c r="G335" s="12" t="s">
        <v>598</v>
      </c>
      <c r="H335" s="67"/>
      <c r="I335" s="12" t="s">
        <v>599</v>
      </c>
      <c r="J335" s="10" t="s">
        <v>218</v>
      </c>
      <c r="K335" s="3" t="s">
        <v>33</v>
      </c>
      <c r="L335" s="5" t="s">
        <v>929</v>
      </c>
      <c r="M335" s="12" t="s">
        <v>43</v>
      </c>
      <c r="N335" s="3" t="s">
        <v>23</v>
      </c>
      <c r="O335" s="3" t="s">
        <v>0</v>
      </c>
      <c r="P335" s="3" t="s">
        <v>23</v>
      </c>
      <c r="Q335" s="3" t="s">
        <v>23</v>
      </c>
      <c r="R335" s="3" t="s">
        <v>23</v>
      </c>
      <c r="S335" s="71">
        <v>100</v>
      </c>
      <c r="T335" s="97">
        <v>0</v>
      </c>
      <c r="U335" s="97">
        <v>0</v>
      </c>
      <c r="V335" s="97">
        <v>0</v>
      </c>
      <c r="W335" s="97">
        <v>0</v>
      </c>
      <c r="X335" s="3" t="s">
        <v>1</v>
      </c>
      <c r="Y335" s="3" t="s">
        <v>23</v>
      </c>
      <c r="Z335" s="118" t="s">
        <v>24</v>
      </c>
      <c r="AA335" s="3" t="s">
        <v>24</v>
      </c>
      <c r="AB335" s="3">
        <v>0</v>
      </c>
      <c r="AC335" s="99">
        <v>0</v>
      </c>
      <c r="AD335" s="99">
        <v>0</v>
      </c>
      <c r="AE335" s="99">
        <v>0</v>
      </c>
      <c r="AF335" s="99">
        <v>0</v>
      </c>
      <c r="AG335" s="103" t="s">
        <v>856</v>
      </c>
      <c r="AH335" s="3" t="s">
        <v>23</v>
      </c>
      <c r="AI335" s="98" t="s">
        <v>23</v>
      </c>
      <c r="AJ335" s="98" t="s">
        <v>23</v>
      </c>
      <c r="AK335" s="3">
        <v>100</v>
      </c>
      <c r="AL335" s="99">
        <v>0</v>
      </c>
      <c r="AM335" s="99">
        <v>0</v>
      </c>
      <c r="AN335" s="99">
        <v>0</v>
      </c>
      <c r="AO335" s="99">
        <v>0</v>
      </c>
      <c r="AP335" s="103" t="s">
        <v>857</v>
      </c>
      <c r="AQ335" s="3" t="s">
        <v>23</v>
      </c>
      <c r="AR335" s="88" t="s">
        <v>24</v>
      </c>
      <c r="AS335" s="88" t="s">
        <v>24</v>
      </c>
      <c r="AT335" s="88">
        <v>0</v>
      </c>
      <c r="AU335" s="95"/>
      <c r="AV335" s="95"/>
      <c r="AW335" s="95"/>
      <c r="AX335" s="100"/>
    </row>
    <row r="336" spans="1:50" s="4" customFormat="1" ht="34.5" x14ac:dyDescent="0.35">
      <c r="A336" s="11" t="s">
        <v>600</v>
      </c>
      <c r="B336" s="5">
        <v>38</v>
      </c>
      <c r="C336" s="12" t="s">
        <v>566</v>
      </c>
      <c r="D336" s="5" t="s">
        <v>601</v>
      </c>
      <c r="E336" s="12" t="s">
        <v>99</v>
      </c>
      <c r="F336" s="3" t="str">
        <f t="shared" si="5"/>
        <v>91E - E003</v>
      </c>
      <c r="G336" s="12" t="s">
        <v>568</v>
      </c>
      <c r="H336" s="5" t="s">
        <v>602</v>
      </c>
      <c r="I336" s="12" t="s">
        <v>603</v>
      </c>
      <c r="J336" s="10" t="s">
        <v>218</v>
      </c>
      <c r="K336" s="3" t="s">
        <v>33</v>
      </c>
      <c r="L336" s="3" t="s">
        <v>754</v>
      </c>
      <c r="M336" s="12" t="s">
        <v>43</v>
      </c>
      <c r="N336" s="3" t="s">
        <v>23</v>
      </c>
      <c r="O336" s="3" t="s">
        <v>0</v>
      </c>
      <c r="P336" s="3" t="s">
        <v>23</v>
      </c>
      <c r="Q336" s="3" t="s">
        <v>23</v>
      </c>
      <c r="R336" s="3" t="s">
        <v>23</v>
      </c>
      <c r="S336" s="71">
        <v>100</v>
      </c>
      <c r="T336" s="97">
        <v>0</v>
      </c>
      <c r="U336" s="97">
        <v>0</v>
      </c>
      <c r="V336" s="97">
        <v>0</v>
      </c>
      <c r="W336" s="97">
        <v>0</v>
      </c>
      <c r="X336" s="3" t="s">
        <v>1</v>
      </c>
      <c r="Y336" s="3" t="s">
        <v>23</v>
      </c>
      <c r="Z336" s="3" t="s">
        <v>23</v>
      </c>
      <c r="AA336" s="3" t="s">
        <v>23</v>
      </c>
      <c r="AB336" s="3">
        <v>100</v>
      </c>
      <c r="AC336" s="99">
        <v>0</v>
      </c>
      <c r="AD336" s="99">
        <v>0</v>
      </c>
      <c r="AE336" s="99">
        <v>0</v>
      </c>
      <c r="AF336" s="99">
        <v>0</v>
      </c>
      <c r="AG336" s="103" t="s">
        <v>856</v>
      </c>
      <c r="AH336" s="3" t="s">
        <v>23</v>
      </c>
      <c r="AI336" s="98" t="s">
        <v>23</v>
      </c>
      <c r="AJ336" s="98" t="s">
        <v>23</v>
      </c>
      <c r="AK336" s="3">
        <v>100</v>
      </c>
      <c r="AL336" s="99">
        <v>0</v>
      </c>
      <c r="AM336" s="99">
        <v>0</v>
      </c>
      <c r="AN336" s="99">
        <v>0</v>
      </c>
      <c r="AO336" s="99">
        <v>0</v>
      </c>
      <c r="AP336" s="103" t="s">
        <v>857</v>
      </c>
      <c r="AQ336" s="3" t="s">
        <v>23</v>
      </c>
      <c r="AR336" s="3" t="s">
        <v>23</v>
      </c>
      <c r="AS336" s="3" t="s">
        <v>23</v>
      </c>
      <c r="AT336" s="3">
        <v>100</v>
      </c>
      <c r="AU336" s="95"/>
      <c r="AV336" s="95"/>
      <c r="AW336" s="95"/>
      <c r="AX336" s="100"/>
    </row>
    <row r="337" spans="1:50" s="4" customFormat="1" ht="57.5" x14ac:dyDescent="0.35">
      <c r="A337" s="2" t="s">
        <v>826</v>
      </c>
      <c r="B337" s="5">
        <v>38</v>
      </c>
      <c r="C337" s="12" t="s">
        <v>566</v>
      </c>
      <c r="D337" s="5" t="s">
        <v>579</v>
      </c>
      <c r="E337" s="12" t="s">
        <v>99</v>
      </c>
      <c r="F337" s="3" t="str">
        <f t="shared" si="5"/>
        <v>90I - E003</v>
      </c>
      <c r="G337" s="12" t="s">
        <v>568</v>
      </c>
      <c r="H337" s="67"/>
      <c r="I337" s="12" t="s">
        <v>580</v>
      </c>
      <c r="J337" s="10" t="s">
        <v>218</v>
      </c>
      <c r="K337" s="3" t="s">
        <v>83</v>
      </c>
      <c r="L337" s="3" t="s">
        <v>751</v>
      </c>
      <c r="M337" s="12" t="s">
        <v>43</v>
      </c>
      <c r="N337" s="3" t="s">
        <v>23</v>
      </c>
      <c r="O337" s="26"/>
      <c r="P337" s="3" t="s">
        <v>24</v>
      </c>
      <c r="Q337" s="28"/>
      <c r="R337" s="28"/>
      <c r="S337" s="71" t="s">
        <v>98</v>
      </c>
      <c r="T337" s="97"/>
      <c r="U337" s="97"/>
      <c r="V337" s="97"/>
      <c r="W337" s="97"/>
      <c r="X337" s="2" t="s">
        <v>853</v>
      </c>
      <c r="Y337" s="3" t="s">
        <v>23</v>
      </c>
      <c r="Z337" s="118" t="s">
        <v>24</v>
      </c>
      <c r="AA337" s="3" t="s">
        <v>24</v>
      </c>
      <c r="AB337" s="3">
        <v>0</v>
      </c>
      <c r="AC337" s="99"/>
      <c r="AD337" s="99"/>
      <c r="AE337" s="99"/>
      <c r="AF337" s="99"/>
      <c r="AG337" s="26"/>
      <c r="AH337" s="3" t="s">
        <v>24</v>
      </c>
      <c r="AI337" s="98" t="s">
        <v>24</v>
      </c>
      <c r="AJ337" s="98" t="s">
        <v>24</v>
      </c>
      <c r="AK337" s="71" t="s">
        <v>98</v>
      </c>
      <c r="AL337" s="99">
        <v>0</v>
      </c>
      <c r="AM337" s="99">
        <v>0</v>
      </c>
      <c r="AN337" s="99">
        <v>0</v>
      </c>
      <c r="AO337" s="99">
        <v>0</v>
      </c>
      <c r="AP337" s="2" t="s">
        <v>858</v>
      </c>
      <c r="AQ337" s="3" t="s">
        <v>23</v>
      </c>
      <c r="AR337" s="3" t="s">
        <v>23</v>
      </c>
      <c r="AS337" s="3" t="s">
        <v>23</v>
      </c>
      <c r="AT337" s="3">
        <v>100</v>
      </c>
      <c r="AU337" s="95"/>
      <c r="AV337" s="95"/>
      <c r="AW337" s="95"/>
      <c r="AX337" s="100"/>
    </row>
    <row r="338" spans="1:50" s="4" customFormat="1" ht="34.5" x14ac:dyDescent="0.35">
      <c r="A338" s="3" t="s">
        <v>775</v>
      </c>
      <c r="B338" s="5">
        <v>38</v>
      </c>
      <c r="C338" s="12" t="s">
        <v>566</v>
      </c>
      <c r="D338" s="12" t="s">
        <v>730</v>
      </c>
      <c r="E338" s="12" t="s">
        <v>99</v>
      </c>
      <c r="F338" s="3" t="str">
        <f t="shared" si="5"/>
        <v>9ZY - E003</v>
      </c>
      <c r="G338" s="12" t="s">
        <v>568</v>
      </c>
      <c r="H338" s="67"/>
      <c r="I338" s="12" t="s">
        <v>731</v>
      </c>
      <c r="J338" s="10" t="s">
        <v>218</v>
      </c>
      <c r="K338" s="3" t="s">
        <v>33</v>
      </c>
      <c r="L338" s="5" t="s">
        <v>776</v>
      </c>
      <c r="M338" s="12" t="s">
        <v>43</v>
      </c>
      <c r="N338" s="3" t="s">
        <v>23</v>
      </c>
      <c r="O338" s="3" t="s">
        <v>0</v>
      </c>
      <c r="P338" s="3" t="s">
        <v>23</v>
      </c>
      <c r="Q338" s="3" t="s">
        <v>23</v>
      </c>
      <c r="R338" s="3" t="s">
        <v>23</v>
      </c>
      <c r="S338" s="71">
        <v>100</v>
      </c>
      <c r="T338" s="97">
        <v>0</v>
      </c>
      <c r="U338" s="97">
        <v>0</v>
      </c>
      <c r="V338" s="97">
        <v>0</v>
      </c>
      <c r="W338" s="97">
        <v>0</v>
      </c>
      <c r="X338" s="3" t="s">
        <v>1</v>
      </c>
      <c r="Y338" s="3" t="s">
        <v>23</v>
      </c>
      <c r="Z338" s="3" t="s">
        <v>23</v>
      </c>
      <c r="AA338" s="3" t="s">
        <v>23</v>
      </c>
      <c r="AB338" s="3">
        <v>100</v>
      </c>
      <c r="AC338" s="99">
        <v>0</v>
      </c>
      <c r="AD338" s="99">
        <v>0</v>
      </c>
      <c r="AE338" s="99">
        <v>0</v>
      </c>
      <c r="AF338" s="99">
        <v>0</v>
      </c>
      <c r="AG338" s="103" t="s">
        <v>856</v>
      </c>
      <c r="AH338" s="3" t="s">
        <v>23</v>
      </c>
      <c r="AI338" s="98" t="s">
        <v>23</v>
      </c>
      <c r="AJ338" s="98" t="s">
        <v>23</v>
      </c>
      <c r="AK338" s="3">
        <v>100</v>
      </c>
      <c r="AL338" s="99">
        <v>0</v>
      </c>
      <c r="AM338" s="99">
        <v>0</v>
      </c>
      <c r="AN338" s="99">
        <v>0</v>
      </c>
      <c r="AO338" s="99">
        <v>0</v>
      </c>
      <c r="AP338" s="103" t="s">
        <v>857</v>
      </c>
      <c r="AQ338" s="3" t="s">
        <v>23</v>
      </c>
      <c r="AR338" s="3" t="s">
        <v>23</v>
      </c>
      <c r="AS338" s="3" t="s">
        <v>23</v>
      </c>
      <c r="AT338" s="3">
        <v>100</v>
      </c>
      <c r="AU338" s="95"/>
      <c r="AV338" s="95"/>
      <c r="AW338" s="95"/>
      <c r="AX338" s="100"/>
    </row>
    <row r="339" spans="1:50" s="4" customFormat="1" ht="46" x14ac:dyDescent="0.35">
      <c r="A339" s="2" t="s">
        <v>827</v>
      </c>
      <c r="B339" s="5">
        <v>38</v>
      </c>
      <c r="C339" s="12" t="s">
        <v>566</v>
      </c>
      <c r="D339" s="5" t="s">
        <v>571</v>
      </c>
      <c r="E339" s="12" t="s">
        <v>99</v>
      </c>
      <c r="F339" s="3" t="str">
        <f t="shared" si="5"/>
        <v>90A - E003</v>
      </c>
      <c r="G339" s="12" t="s">
        <v>568</v>
      </c>
      <c r="H339" s="67"/>
      <c r="I339" s="12" t="s">
        <v>572</v>
      </c>
      <c r="J339" s="10" t="s">
        <v>218</v>
      </c>
      <c r="K339" s="3" t="s">
        <v>33</v>
      </c>
      <c r="L339" s="5" t="s">
        <v>929</v>
      </c>
      <c r="M339" s="12" t="s">
        <v>43</v>
      </c>
      <c r="N339" s="3" t="s">
        <v>23</v>
      </c>
      <c r="O339" s="3" t="s">
        <v>0</v>
      </c>
      <c r="P339" s="3" t="s">
        <v>23</v>
      </c>
      <c r="Q339" s="3" t="s">
        <v>23</v>
      </c>
      <c r="R339" s="3" t="s">
        <v>23</v>
      </c>
      <c r="S339" s="71">
        <v>100</v>
      </c>
      <c r="T339" s="97">
        <v>507</v>
      </c>
      <c r="U339" s="97">
        <v>431</v>
      </c>
      <c r="V339" s="97">
        <v>1</v>
      </c>
      <c r="W339" s="97">
        <v>9270429</v>
      </c>
      <c r="X339" s="3" t="s">
        <v>1</v>
      </c>
      <c r="Y339" s="3" t="s">
        <v>23</v>
      </c>
      <c r="Z339" s="3" t="s">
        <v>23</v>
      </c>
      <c r="AA339" s="3" t="s">
        <v>23</v>
      </c>
      <c r="AB339" s="3">
        <v>100</v>
      </c>
      <c r="AC339" s="99">
        <v>930</v>
      </c>
      <c r="AD339" s="99">
        <v>826</v>
      </c>
      <c r="AE339" s="99">
        <v>0</v>
      </c>
      <c r="AF339" s="99">
        <v>26732294</v>
      </c>
      <c r="AG339" s="103" t="s">
        <v>856</v>
      </c>
      <c r="AH339" s="3" t="s">
        <v>23</v>
      </c>
      <c r="AI339" s="98" t="s">
        <v>23</v>
      </c>
      <c r="AJ339" s="98" t="s">
        <v>23</v>
      </c>
      <c r="AK339" s="3">
        <v>100</v>
      </c>
      <c r="AL339" s="99">
        <v>882</v>
      </c>
      <c r="AM339" s="99">
        <v>894</v>
      </c>
      <c r="AN339" s="99">
        <v>1</v>
      </c>
      <c r="AO339" s="99">
        <v>15497474</v>
      </c>
      <c r="AP339" s="103" t="s">
        <v>857</v>
      </c>
      <c r="AQ339" s="3" t="s">
        <v>23</v>
      </c>
      <c r="AR339" s="3" t="s">
        <v>23</v>
      </c>
      <c r="AS339" s="3" t="s">
        <v>23</v>
      </c>
      <c r="AT339" s="3">
        <v>100</v>
      </c>
      <c r="AU339" s="100">
        <v>1027</v>
      </c>
      <c r="AV339" s="100">
        <v>931</v>
      </c>
      <c r="AW339" s="100">
        <v>0</v>
      </c>
      <c r="AX339" s="100">
        <v>32446517</v>
      </c>
    </row>
    <row r="340" spans="1:50" s="4" customFormat="1" ht="23" x14ac:dyDescent="0.35">
      <c r="A340" s="3" t="s">
        <v>573</v>
      </c>
      <c r="B340" s="5">
        <v>38</v>
      </c>
      <c r="C340" s="12" t="s">
        <v>566</v>
      </c>
      <c r="D340" s="5" t="s">
        <v>574</v>
      </c>
      <c r="E340" s="12" t="s">
        <v>99</v>
      </c>
      <c r="F340" s="3" t="str">
        <f t="shared" si="5"/>
        <v>90C - E003</v>
      </c>
      <c r="G340" s="12" t="s">
        <v>568</v>
      </c>
      <c r="H340" s="67"/>
      <c r="I340" s="12" t="s">
        <v>575</v>
      </c>
      <c r="J340" s="10" t="s">
        <v>218</v>
      </c>
      <c r="K340" s="3" t="s">
        <v>33</v>
      </c>
      <c r="L340" s="3" t="s">
        <v>754</v>
      </c>
      <c r="M340" s="12" t="s">
        <v>43</v>
      </c>
      <c r="N340" s="3" t="s">
        <v>23</v>
      </c>
      <c r="O340" s="3" t="s">
        <v>0</v>
      </c>
      <c r="P340" s="3" t="s">
        <v>23</v>
      </c>
      <c r="Q340" s="3" t="s">
        <v>23</v>
      </c>
      <c r="R340" s="3" t="s">
        <v>23</v>
      </c>
      <c r="S340" s="71">
        <v>100</v>
      </c>
      <c r="T340" s="97">
        <v>0</v>
      </c>
      <c r="U340" s="97">
        <v>0</v>
      </c>
      <c r="V340" s="97">
        <v>0</v>
      </c>
      <c r="W340" s="97">
        <v>0</v>
      </c>
      <c r="X340" s="3" t="s">
        <v>1</v>
      </c>
      <c r="Y340" s="3" t="s">
        <v>23</v>
      </c>
      <c r="Z340" s="3" t="s">
        <v>23</v>
      </c>
      <c r="AA340" s="3" t="s">
        <v>23</v>
      </c>
      <c r="AB340" s="3">
        <v>100</v>
      </c>
      <c r="AC340" s="99">
        <v>0</v>
      </c>
      <c r="AD340" s="99">
        <v>0</v>
      </c>
      <c r="AE340" s="99">
        <v>0</v>
      </c>
      <c r="AF340" s="99">
        <v>0</v>
      </c>
      <c r="AG340" s="103" t="s">
        <v>856</v>
      </c>
      <c r="AH340" s="3" t="s">
        <v>23</v>
      </c>
      <c r="AI340" s="98" t="s">
        <v>23</v>
      </c>
      <c r="AJ340" s="98" t="s">
        <v>23</v>
      </c>
      <c r="AK340" s="3">
        <v>100</v>
      </c>
      <c r="AL340" s="99">
        <v>0</v>
      </c>
      <c r="AM340" s="99">
        <v>0</v>
      </c>
      <c r="AN340" s="99">
        <v>0</v>
      </c>
      <c r="AO340" s="99">
        <v>0</v>
      </c>
      <c r="AP340" s="103" t="s">
        <v>857</v>
      </c>
      <c r="AQ340" s="3" t="s">
        <v>23</v>
      </c>
      <c r="AR340" s="3" t="s">
        <v>23</v>
      </c>
      <c r="AS340" s="3" t="s">
        <v>23</v>
      </c>
      <c r="AT340" s="3">
        <v>100</v>
      </c>
      <c r="AU340" s="95"/>
      <c r="AV340" s="95"/>
      <c r="AW340" s="95"/>
      <c r="AX340" s="100"/>
    </row>
    <row r="341" spans="1:50" s="4" customFormat="1" ht="46" x14ac:dyDescent="0.35">
      <c r="A341" s="2" t="s">
        <v>576</v>
      </c>
      <c r="B341" s="5">
        <v>38</v>
      </c>
      <c r="C341" s="12" t="s">
        <v>566</v>
      </c>
      <c r="D341" s="12" t="s">
        <v>577</v>
      </c>
      <c r="E341" s="12" t="s">
        <v>99</v>
      </c>
      <c r="F341" s="3" t="str">
        <f t="shared" si="5"/>
        <v>90E - E003</v>
      </c>
      <c r="G341" s="12" t="s">
        <v>568</v>
      </c>
      <c r="H341" s="67"/>
      <c r="I341" s="12" t="s">
        <v>578</v>
      </c>
      <c r="J341" s="10" t="s">
        <v>218</v>
      </c>
      <c r="K341" s="3" t="s">
        <v>33</v>
      </c>
      <c r="L341" s="3" t="s">
        <v>754</v>
      </c>
      <c r="M341" s="12" t="s">
        <v>43</v>
      </c>
      <c r="N341" s="3" t="s">
        <v>23</v>
      </c>
      <c r="O341" s="3" t="s">
        <v>0</v>
      </c>
      <c r="P341" s="3" t="s">
        <v>23</v>
      </c>
      <c r="Q341" s="118" t="s">
        <v>24</v>
      </c>
      <c r="R341" s="3" t="s">
        <v>24</v>
      </c>
      <c r="S341" s="71">
        <v>0</v>
      </c>
      <c r="T341" s="97"/>
      <c r="U341" s="97"/>
      <c r="V341" s="97"/>
      <c r="W341" s="97"/>
      <c r="X341" s="3" t="s">
        <v>1</v>
      </c>
      <c r="Y341" s="3" t="s">
        <v>23</v>
      </c>
      <c r="Z341" s="3" t="s">
        <v>23</v>
      </c>
      <c r="AA341" s="3" t="s">
        <v>23</v>
      </c>
      <c r="AB341" s="3">
        <v>100</v>
      </c>
      <c r="AC341" s="99">
        <v>0</v>
      </c>
      <c r="AD341" s="99">
        <v>0</v>
      </c>
      <c r="AE341" s="99">
        <v>0</v>
      </c>
      <c r="AF341" s="99">
        <v>0</v>
      </c>
      <c r="AG341" s="103" t="s">
        <v>856</v>
      </c>
      <c r="AH341" s="3" t="s">
        <v>23</v>
      </c>
      <c r="AI341" s="98" t="s">
        <v>23</v>
      </c>
      <c r="AJ341" s="98" t="s">
        <v>23</v>
      </c>
      <c r="AK341" s="3">
        <v>100</v>
      </c>
      <c r="AL341" s="99">
        <v>0</v>
      </c>
      <c r="AM341" s="99">
        <v>0</v>
      </c>
      <c r="AN341" s="99">
        <v>0</v>
      </c>
      <c r="AO341" s="99">
        <v>0</v>
      </c>
      <c r="AP341" s="103" t="s">
        <v>857</v>
      </c>
      <c r="AQ341" s="3" t="s">
        <v>23</v>
      </c>
      <c r="AR341" s="88" t="s">
        <v>24</v>
      </c>
      <c r="AS341" s="88" t="s">
        <v>24</v>
      </c>
      <c r="AT341" s="88">
        <v>0</v>
      </c>
      <c r="AU341" s="95"/>
      <c r="AV341" s="95"/>
      <c r="AW341" s="95"/>
      <c r="AX341" s="100"/>
    </row>
    <row r="342" spans="1:50" s="4" customFormat="1" ht="46" x14ac:dyDescent="0.35">
      <c r="A342" s="2" t="s">
        <v>1010</v>
      </c>
      <c r="B342" s="5">
        <v>38</v>
      </c>
      <c r="C342" s="12" t="s">
        <v>566</v>
      </c>
      <c r="D342" s="5" t="s">
        <v>581</v>
      </c>
      <c r="E342" s="12" t="s">
        <v>99</v>
      </c>
      <c r="F342" s="3" t="str">
        <f t="shared" si="5"/>
        <v>90K - E003</v>
      </c>
      <c r="G342" s="12" t="s">
        <v>568</v>
      </c>
      <c r="H342" s="67"/>
      <c r="I342" s="12" t="s">
        <v>582</v>
      </c>
      <c r="J342" s="10" t="s">
        <v>218</v>
      </c>
      <c r="K342" s="3" t="s">
        <v>33</v>
      </c>
      <c r="L342" s="3" t="s">
        <v>754</v>
      </c>
      <c r="M342" s="12" t="s">
        <v>43</v>
      </c>
      <c r="N342" s="3" t="s">
        <v>23</v>
      </c>
      <c r="O342" s="3" t="s">
        <v>0</v>
      </c>
      <c r="P342" s="3" t="s">
        <v>23</v>
      </c>
      <c r="Q342" s="3" t="s">
        <v>23</v>
      </c>
      <c r="R342" s="3" t="s">
        <v>23</v>
      </c>
      <c r="S342" s="71">
        <v>100</v>
      </c>
      <c r="T342" s="97">
        <v>0</v>
      </c>
      <c r="U342" s="97">
        <v>0</v>
      </c>
      <c r="V342" s="97">
        <v>0</v>
      </c>
      <c r="W342" s="97">
        <v>0</v>
      </c>
      <c r="X342" s="3" t="s">
        <v>1</v>
      </c>
      <c r="Y342" s="3" t="s">
        <v>23</v>
      </c>
      <c r="Z342" s="3" t="s">
        <v>23</v>
      </c>
      <c r="AA342" s="3" t="s">
        <v>23</v>
      </c>
      <c r="AB342" s="3">
        <v>100</v>
      </c>
      <c r="AC342" s="99">
        <v>0</v>
      </c>
      <c r="AD342" s="99">
        <v>0</v>
      </c>
      <c r="AE342" s="99">
        <v>0</v>
      </c>
      <c r="AF342" s="99">
        <v>0</v>
      </c>
      <c r="AG342" s="103" t="s">
        <v>856</v>
      </c>
      <c r="AH342" s="3" t="s">
        <v>23</v>
      </c>
      <c r="AI342" s="95" t="s">
        <v>24</v>
      </c>
      <c r="AJ342" s="95" t="s">
        <v>24</v>
      </c>
      <c r="AK342" s="3">
        <v>0</v>
      </c>
      <c r="AL342" s="99"/>
      <c r="AM342" s="99"/>
      <c r="AN342" s="99"/>
      <c r="AO342" s="99"/>
      <c r="AP342" s="103" t="s">
        <v>857</v>
      </c>
      <c r="AQ342" s="3" t="s">
        <v>23</v>
      </c>
      <c r="AR342" s="3" t="s">
        <v>23</v>
      </c>
      <c r="AS342" s="3" t="s">
        <v>23</v>
      </c>
      <c r="AT342" s="3">
        <v>100</v>
      </c>
      <c r="AU342" s="95"/>
      <c r="AV342" s="95"/>
      <c r="AW342" s="95"/>
      <c r="AX342" s="100"/>
    </row>
    <row r="343" spans="1:50" s="4" customFormat="1" ht="34.5" x14ac:dyDescent="0.35">
      <c r="A343" s="2" t="s">
        <v>828</v>
      </c>
      <c r="B343" s="5">
        <v>38</v>
      </c>
      <c r="C343" s="12" t="s">
        <v>566</v>
      </c>
      <c r="D343" s="5" t="s">
        <v>583</v>
      </c>
      <c r="E343" s="12" t="s">
        <v>99</v>
      </c>
      <c r="F343" s="3" t="str">
        <f t="shared" si="5"/>
        <v>90M - E003</v>
      </c>
      <c r="G343" s="12" t="s">
        <v>584</v>
      </c>
      <c r="H343" s="67"/>
      <c r="I343" s="12" t="s">
        <v>585</v>
      </c>
      <c r="J343" s="10" t="s">
        <v>218</v>
      </c>
      <c r="K343" s="3" t="s">
        <v>83</v>
      </c>
      <c r="L343" s="3" t="s">
        <v>751</v>
      </c>
      <c r="M343" s="12" t="s">
        <v>43</v>
      </c>
      <c r="N343" s="3" t="s">
        <v>23</v>
      </c>
      <c r="O343" s="26"/>
      <c r="P343" s="3" t="s">
        <v>24</v>
      </c>
      <c r="Q343" s="28"/>
      <c r="R343" s="28"/>
      <c r="S343" s="71" t="s">
        <v>98</v>
      </c>
      <c r="T343" s="97"/>
      <c r="U343" s="97"/>
      <c r="V343" s="97"/>
      <c r="W343" s="97"/>
      <c r="X343" s="2" t="s">
        <v>853</v>
      </c>
      <c r="Y343" s="3" t="s">
        <v>23</v>
      </c>
      <c r="Z343" s="3" t="s">
        <v>23</v>
      </c>
      <c r="AA343" s="3" t="s">
        <v>23</v>
      </c>
      <c r="AB343" s="3">
        <v>100</v>
      </c>
      <c r="AC343" s="99">
        <v>0</v>
      </c>
      <c r="AD343" s="99">
        <v>0</v>
      </c>
      <c r="AE343" s="99">
        <v>0</v>
      </c>
      <c r="AF343" s="99">
        <v>0</v>
      </c>
      <c r="AG343" s="26"/>
      <c r="AH343" s="3" t="s">
        <v>24</v>
      </c>
      <c r="AI343" s="32" t="s">
        <v>24</v>
      </c>
      <c r="AJ343" s="32" t="s">
        <v>24</v>
      </c>
      <c r="AK343" s="71" t="s">
        <v>98</v>
      </c>
      <c r="AL343" s="99"/>
      <c r="AM343" s="99"/>
      <c r="AN343" s="99"/>
      <c r="AO343" s="99"/>
      <c r="AP343" s="2" t="s">
        <v>858</v>
      </c>
      <c r="AQ343" s="3" t="s">
        <v>23</v>
      </c>
      <c r="AR343" s="3" t="s">
        <v>23</v>
      </c>
      <c r="AS343" s="3" t="s">
        <v>23</v>
      </c>
      <c r="AT343" s="3">
        <v>100</v>
      </c>
      <c r="AU343" s="95"/>
      <c r="AV343" s="95"/>
      <c r="AW343" s="95"/>
      <c r="AX343" s="100"/>
    </row>
    <row r="344" spans="1:50" s="4" customFormat="1" ht="23" x14ac:dyDescent="0.35">
      <c r="A344" s="5" t="s">
        <v>882</v>
      </c>
      <c r="B344" s="5">
        <v>38</v>
      </c>
      <c r="C344" s="12" t="s">
        <v>566</v>
      </c>
      <c r="D344" s="5" t="s">
        <v>586</v>
      </c>
      <c r="E344" s="12" t="s">
        <v>99</v>
      </c>
      <c r="F344" s="3" t="str">
        <f t="shared" si="5"/>
        <v>90S - E003</v>
      </c>
      <c r="G344" s="12" t="s">
        <v>568</v>
      </c>
      <c r="H344" s="67"/>
      <c r="I344" s="12" t="s">
        <v>587</v>
      </c>
      <c r="J344" s="10" t="s">
        <v>218</v>
      </c>
      <c r="K344" s="3" t="s">
        <v>33</v>
      </c>
      <c r="L344" s="3" t="s">
        <v>754</v>
      </c>
      <c r="M344" s="12" t="s">
        <v>43</v>
      </c>
      <c r="N344" s="3" t="s">
        <v>23</v>
      </c>
      <c r="O344" s="3" t="s">
        <v>0</v>
      </c>
      <c r="P344" s="3" t="s">
        <v>23</v>
      </c>
      <c r="Q344" s="3" t="s">
        <v>23</v>
      </c>
      <c r="R344" s="3" t="s">
        <v>23</v>
      </c>
      <c r="S344" s="71">
        <v>60</v>
      </c>
      <c r="T344" s="97">
        <v>0</v>
      </c>
      <c r="U344" s="97">
        <v>0</v>
      </c>
      <c r="V344" s="97">
        <v>0</v>
      </c>
      <c r="W344" s="97">
        <v>0</v>
      </c>
      <c r="X344" s="3" t="s">
        <v>1</v>
      </c>
      <c r="Y344" s="3" t="s">
        <v>23</v>
      </c>
      <c r="Z344" s="3" t="s">
        <v>23</v>
      </c>
      <c r="AA344" s="3" t="s">
        <v>23</v>
      </c>
      <c r="AB344" s="3">
        <v>100</v>
      </c>
      <c r="AC344" s="99">
        <v>0</v>
      </c>
      <c r="AD344" s="99">
        <v>0</v>
      </c>
      <c r="AE344" s="99">
        <v>0</v>
      </c>
      <c r="AF344" s="99">
        <v>0</v>
      </c>
      <c r="AG344" s="103" t="s">
        <v>856</v>
      </c>
      <c r="AH344" s="3" t="s">
        <v>23</v>
      </c>
      <c r="AI344" s="98" t="s">
        <v>23</v>
      </c>
      <c r="AJ344" s="98" t="s">
        <v>23</v>
      </c>
      <c r="AK344" s="3">
        <v>100</v>
      </c>
      <c r="AL344" s="99">
        <v>0</v>
      </c>
      <c r="AM344" s="99">
        <v>0</v>
      </c>
      <c r="AN344" s="99">
        <v>0</v>
      </c>
      <c r="AO344" s="99">
        <v>0</v>
      </c>
      <c r="AP344" s="103" t="s">
        <v>857</v>
      </c>
      <c r="AQ344" s="3" t="s">
        <v>23</v>
      </c>
      <c r="AR344" s="98" t="s">
        <v>23</v>
      </c>
      <c r="AS344" s="98" t="s">
        <v>23</v>
      </c>
      <c r="AT344" s="3">
        <v>100</v>
      </c>
      <c r="AU344" s="95"/>
      <c r="AV344" s="95"/>
      <c r="AW344" s="95"/>
      <c r="AX344" s="100"/>
    </row>
    <row r="345" spans="1:50" s="4" customFormat="1" ht="34.5" x14ac:dyDescent="0.35">
      <c r="A345" s="2" t="s">
        <v>883</v>
      </c>
      <c r="B345" s="5">
        <v>38</v>
      </c>
      <c r="C345" s="12" t="s">
        <v>566</v>
      </c>
      <c r="D345" s="5" t="s">
        <v>588</v>
      </c>
      <c r="E345" s="12" t="s">
        <v>99</v>
      </c>
      <c r="F345" s="3" t="str">
        <f t="shared" si="5"/>
        <v>90O - E003</v>
      </c>
      <c r="G345" s="12" t="s">
        <v>568</v>
      </c>
      <c r="H345" s="67"/>
      <c r="I345" s="12" t="s">
        <v>589</v>
      </c>
      <c r="J345" s="10" t="s">
        <v>218</v>
      </c>
      <c r="K345" s="3" t="s">
        <v>376</v>
      </c>
      <c r="L345" s="3" t="s">
        <v>754</v>
      </c>
      <c r="M345" s="12" t="s">
        <v>43</v>
      </c>
      <c r="N345" s="3" t="s">
        <v>23</v>
      </c>
      <c r="O345" s="3" t="s">
        <v>0</v>
      </c>
      <c r="P345" s="3" t="s">
        <v>23</v>
      </c>
      <c r="Q345" s="3" t="s">
        <v>23</v>
      </c>
      <c r="R345" s="3" t="s">
        <v>23</v>
      </c>
      <c r="S345" s="71">
        <v>100</v>
      </c>
      <c r="T345" s="97">
        <v>0</v>
      </c>
      <c r="U345" s="97">
        <v>0</v>
      </c>
      <c r="V345" s="97">
        <v>0</v>
      </c>
      <c r="W345" s="97">
        <v>0</v>
      </c>
      <c r="X345" s="3" t="s">
        <v>1</v>
      </c>
      <c r="Y345" s="3" t="s">
        <v>23</v>
      </c>
      <c r="Z345" s="3" t="s">
        <v>23</v>
      </c>
      <c r="AA345" s="3" t="s">
        <v>23</v>
      </c>
      <c r="AB345" s="3">
        <v>100</v>
      </c>
      <c r="AC345" s="99">
        <v>0</v>
      </c>
      <c r="AD345" s="99">
        <v>0</v>
      </c>
      <c r="AE345" s="99">
        <v>0</v>
      </c>
      <c r="AF345" s="99">
        <v>0</v>
      </c>
      <c r="AG345" s="103" t="s">
        <v>856</v>
      </c>
      <c r="AH345" s="3" t="s">
        <v>23</v>
      </c>
      <c r="AI345" s="98" t="s">
        <v>23</v>
      </c>
      <c r="AJ345" s="98" t="s">
        <v>23</v>
      </c>
      <c r="AK345" s="3">
        <v>100</v>
      </c>
      <c r="AL345" s="99">
        <v>0</v>
      </c>
      <c r="AM345" s="99">
        <v>0</v>
      </c>
      <c r="AN345" s="99">
        <v>0</v>
      </c>
      <c r="AO345" s="99">
        <v>0</v>
      </c>
      <c r="AP345" s="103" t="s">
        <v>857</v>
      </c>
      <c r="AQ345" s="3" t="s">
        <v>23</v>
      </c>
      <c r="AR345" s="3" t="s">
        <v>23</v>
      </c>
      <c r="AS345" s="3" t="s">
        <v>23</v>
      </c>
      <c r="AT345" s="3">
        <v>100</v>
      </c>
      <c r="AU345" s="95"/>
      <c r="AV345" s="95"/>
      <c r="AW345" s="95"/>
      <c r="AX345" s="100"/>
    </row>
    <row r="346" spans="1:50" s="4" customFormat="1" ht="34.5" x14ac:dyDescent="0.35">
      <c r="A346" s="2" t="s">
        <v>884</v>
      </c>
      <c r="B346" s="5">
        <v>38</v>
      </c>
      <c r="C346" s="12" t="s">
        <v>566</v>
      </c>
      <c r="D346" s="5" t="s">
        <v>590</v>
      </c>
      <c r="E346" s="12" t="s">
        <v>99</v>
      </c>
      <c r="F346" s="3" t="str">
        <f t="shared" si="5"/>
        <v>90Q - E003</v>
      </c>
      <c r="G346" s="12" t="s">
        <v>568</v>
      </c>
      <c r="H346" s="67"/>
      <c r="I346" s="12" t="s">
        <v>591</v>
      </c>
      <c r="J346" s="10" t="s">
        <v>218</v>
      </c>
      <c r="K346" s="3" t="s">
        <v>33</v>
      </c>
      <c r="L346" s="3" t="s">
        <v>754</v>
      </c>
      <c r="M346" s="12" t="s">
        <v>43</v>
      </c>
      <c r="N346" s="3" t="s">
        <v>23</v>
      </c>
      <c r="O346" s="3" t="s">
        <v>0</v>
      </c>
      <c r="P346" s="3" t="s">
        <v>23</v>
      </c>
      <c r="Q346" s="3" t="s">
        <v>23</v>
      </c>
      <c r="R346" s="3" t="s">
        <v>23</v>
      </c>
      <c r="S346" s="71">
        <v>100</v>
      </c>
      <c r="T346" s="97">
        <v>0</v>
      </c>
      <c r="U346" s="97">
        <v>0</v>
      </c>
      <c r="V346" s="97">
        <v>0</v>
      </c>
      <c r="W346" s="97">
        <v>0</v>
      </c>
      <c r="X346" s="3" t="s">
        <v>1</v>
      </c>
      <c r="Y346" s="3" t="s">
        <v>23</v>
      </c>
      <c r="Z346" s="3" t="s">
        <v>23</v>
      </c>
      <c r="AA346" s="3" t="s">
        <v>23</v>
      </c>
      <c r="AB346" s="3">
        <v>100</v>
      </c>
      <c r="AC346" s="99">
        <v>0</v>
      </c>
      <c r="AD346" s="99">
        <v>0</v>
      </c>
      <c r="AE346" s="99">
        <v>0</v>
      </c>
      <c r="AF346" s="99">
        <v>0</v>
      </c>
      <c r="AG346" s="103" t="s">
        <v>856</v>
      </c>
      <c r="AH346" s="3" t="s">
        <v>23</v>
      </c>
      <c r="AI346" s="98" t="s">
        <v>23</v>
      </c>
      <c r="AJ346" s="98" t="s">
        <v>23</v>
      </c>
      <c r="AK346" s="3">
        <v>100</v>
      </c>
      <c r="AL346" s="99">
        <v>0</v>
      </c>
      <c r="AM346" s="99">
        <v>0</v>
      </c>
      <c r="AN346" s="99">
        <v>0</v>
      </c>
      <c r="AO346" s="99">
        <v>0</v>
      </c>
      <c r="AP346" s="103" t="s">
        <v>857</v>
      </c>
      <c r="AQ346" s="3" t="s">
        <v>23</v>
      </c>
      <c r="AR346" s="3" t="s">
        <v>23</v>
      </c>
      <c r="AS346" s="3" t="s">
        <v>23</v>
      </c>
      <c r="AT346" s="3">
        <v>100</v>
      </c>
      <c r="AU346" s="95"/>
      <c r="AV346" s="95"/>
      <c r="AW346" s="95"/>
      <c r="AX346" s="100"/>
    </row>
    <row r="347" spans="1:50" ht="23" x14ac:dyDescent="0.35">
      <c r="A347" s="2" t="s">
        <v>885</v>
      </c>
      <c r="B347" s="5">
        <v>38</v>
      </c>
      <c r="C347" s="12" t="s">
        <v>566</v>
      </c>
      <c r="D347" s="5" t="s">
        <v>592</v>
      </c>
      <c r="E347" s="12" t="s">
        <v>99</v>
      </c>
      <c r="F347" s="3" t="str">
        <f t="shared" si="5"/>
        <v>90U - E003</v>
      </c>
      <c r="G347" s="12" t="s">
        <v>568</v>
      </c>
      <c r="H347" s="67"/>
      <c r="I347" s="12" t="s">
        <v>593</v>
      </c>
      <c r="J347" s="10" t="s">
        <v>218</v>
      </c>
      <c r="K347" s="3" t="s">
        <v>33</v>
      </c>
      <c r="L347" s="3" t="s">
        <v>754</v>
      </c>
      <c r="M347" s="12" t="s">
        <v>43</v>
      </c>
      <c r="N347" s="3" t="s">
        <v>23</v>
      </c>
      <c r="O347" s="3" t="s">
        <v>0</v>
      </c>
      <c r="P347" s="3" t="s">
        <v>23</v>
      </c>
      <c r="Q347" s="3" t="s">
        <v>23</v>
      </c>
      <c r="R347" s="3" t="s">
        <v>23</v>
      </c>
      <c r="S347" s="71">
        <v>100</v>
      </c>
      <c r="T347" s="97">
        <v>0</v>
      </c>
      <c r="U347" s="97">
        <v>0</v>
      </c>
      <c r="V347" s="97">
        <v>0</v>
      </c>
      <c r="W347" s="97">
        <v>0</v>
      </c>
      <c r="X347" s="3" t="s">
        <v>1</v>
      </c>
      <c r="Y347" s="3" t="s">
        <v>23</v>
      </c>
      <c r="Z347" s="3" t="s">
        <v>23</v>
      </c>
      <c r="AA347" s="3" t="s">
        <v>23</v>
      </c>
      <c r="AB347" s="3">
        <v>100</v>
      </c>
      <c r="AC347" s="99">
        <v>0</v>
      </c>
      <c r="AD347" s="99">
        <v>0</v>
      </c>
      <c r="AE347" s="99">
        <v>0</v>
      </c>
      <c r="AF347" s="99">
        <v>0</v>
      </c>
      <c r="AG347" s="103" t="s">
        <v>856</v>
      </c>
      <c r="AH347" s="3" t="s">
        <v>23</v>
      </c>
      <c r="AI347" s="98" t="s">
        <v>23</v>
      </c>
      <c r="AJ347" s="98" t="s">
        <v>23</v>
      </c>
      <c r="AK347" s="3">
        <v>100</v>
      </c>
      <c r="AL347" s="99">
        <v>0</v>
      </c>
      <c r="AM347" s="99">
        <v>0</v>
      </c>
      <c r="AN347" s="99">
        <v>0</v>
      </c>
      <c r="AO347" s="99">
        <v>0</v>
      </c>
      <c r="AP347" s="103" t="s">
        <v>857</v>
      </c>
      <c r="AQ347" s="3" t="s">
        <v>23</v>
      </c>
      <c r="AR347" s="3" t="s">
        <v>23</v>
      </c>
      <c r="AS347" s="3" t="s">
        <v>23</v>
      </c>
      <c r="AT347" s="3">
        <v>100</v>
      </c>
      <c r="AU347" s="95"/>
      <c r="AV347" s="95"/>
      <c r="AW347" s="95"/>
      <c r="AX347" s="100"/>
    </row>
    <row r="348" spans="1:50" s="4" customFormat="1" ht="34.5" x14ac:dyDescent="0.35">
      <c r="A348" s="2" t="s">
        <v>594</v>
      </c>
      <c r="B348" s="5">
        <v>38</v>
      </c>
      <c r="C348" s="12" t="s">
        <v>566</v>
      </c>
      <c r="D348" s="5" t="s">
        <v>595</v>
      </c>
      <c r="E348" s="12" t="s">
        <v>99</v>
      </c>
      <c r="F348" s="3" t="str">
        <f t="shared" si="5"/>
        <v>90W - E003</v>
      </c>
      <c r="G348" s="12" t="s">
        <v>568</v>
      </c>
      <c r="H348" s="67"/>
      <c r="I348" s="12" t="s">
        <v>596</v>
      </c>
      <c r="J348" s="10" t="s">
        <v>218</v>
      </c>
      <c r="K348" s="3" t="s">
        <v>33</v>
      </c>
      <c r="L348" s="3" t="s">
        <v>754</v>
      </c>
      <c r="M348" s="12" t="s">
        <v>43</v>
      </c>
      <c r="N348" s="3" t="s">
        <v>23</v>
      </c>
      <c r="O348" s="3" t="s">
        <v>0</v>
      </c>
      <c r="P348" s="3" t="s">
        <v>23</v>
      </c>
      <c r="Q348" s="3" t="s">
        <v>23</v>
      </c>
      <c r="R348" s="3" t="s">
        <v>23</v>
      </c>
      <c r="S348" s="71">
        <v>100</v>
      </c>
      <c r="T348" s="97">
        <v>0</v>
      </c>
      <c r="U348" s="97">
        <v>0</v>
      </c>
      <c r="V348" s="97">
        <v>0</v>
      </c>
      <c r="W348" s="97">
        <v>0</v>
      </c>
      <c r="X348" s="3" t="s">
        <v>1</v>
      </c>
      <c r="Y348" s="3" t="s">
        <v>23</v>
      </c>
      <c r="Z348" s="3" t="s">
        <v>23</v>
      </c>
      <c r="AA348" s="3" t="s">
        <v>23</v>
      </c>
      <c r="AB348" s="3">
        <v>100</v>
      </c>
      <c r="AC348" s="99">
        <v>0</v>
      </c>
      <c r="AD348" s="99">
        <v>0</v>
      </c>
      <c r="AE348" s="99">
        <v>0</v>
      </c>
      <c r="AF348" s="99">
        <v>0</v>
      </c>
      <c r="AG348" s="103" t="s">
        <v>856</v>
      </c>
      <c r="AH348" s="3" t="s">
        <v>23</v>
      </c>
      <c r="AI348" s="98" t="s">
        <v>23</v>
      </c>
      <c r="AJ348" s="98" t="s">
        <v>23</v>
      </c>
      <c r="AK348" s="3">
        <v>100</v>
      </c>
      <c r="AL348" s="99">
        <v>0</v>
      </c>
      <c r="AM348" s="99">
        <v>0</v>
      </c>
      <c r="AN348" s="99">
        <v>0</v>
      </c>
      <c r="AO348" s="99">
        <v>0</v>
      </c>
      <c r="AP348" s="103" t="s">
        <v>857</v>
      </c>
      <c r="AQ348" s="3" t="s">
        <v>23</v>
      </c>
      <c r="AR348" s="3" t="s">
        <v>23</v>
      </c>
      <c r="AS348" s="3" t="s">
        <v>23</v>
      </c>
      <c r="AT348" s="3">
        <v>100</v>
      </c>
      <c r="AU348" s="95"/>
      <c r="AV348" s="95"/>
      <c r="AW348" s="95"/>
      <c r="AX348" s="100"/>
    </row>
    <row r="349" spans="1:50" s="4" customFormat="1" ht="23" x14ac:dyDescent="0.35">
      <c r="A349" s="2" t="s">
        <v>896</v>
      </c>
      <c r="B349" s="5">
        <v>38</v>
      </c>
      <c r="C349" s="12" t="s">
        <v>566</v>
      </c>
      <c r="D349" s="5" t="s">
        <v>897</v>
      </c>
      <c r="E349" s="12" t="s">
        <v>99</v>
      </c>
      <c r="F349" s="3" t="str">
        <f t="shared" si="5"/>
        <v>91C - E003</v>
      </c>
      <c r="G349" s="12" t="s">
        <v>568</v>
      </c>
      <c r="H349" s="67"/>
      <c r="I349" s="12" t="s">
        <v>898</v>
      </c>
      <c r="J349" s="10" t="s">
        <v>218</v>
      </c>
      <c r="K349" s="3" t="s">
        <v>33</v>
      </c>
      <c r="L349" s="3" t="s">
        <v>754</v>
      </c>
      <c r="M349" s="12" t="s">
        <v>43</v>
      </c>
      <c r="N349" s="3" t="s">
        <v>23</v>
      </c>
      <c r="O349" s="3" t="s">
        <v>0</v>
      </c>
      <c r="P349" s="3" t="s">
        <v>23</v>
      </c>
      <c r="Q349" s="3" t="s">
        <v>23</v>
      </c>
      <c r="R349" s="3" t="s">
        <v>23</v>
      </c>
      <c r="S349" s="71">
        <v>100</v>
      </c>
      <c r="T349" s="97">
        <v>0</v>
      </c>
      <c r="U349" s="97">
        <v>0</v>
      </c>
      <c r="V349" s="97">
        <v>0</v>
      </c>
      <c r="W349" s="97">
        <v>0</v>
      </c>
      <c r="X349" s="3" t="s">
        <v>1</v>
      </c>
      <c r="Y349" s="3" t="s">
        <v>23</v>
      </c>
      <c r="Z349" s="3" t="s">
        <v>23</v>
      </c>
      <c r="AA349" s="3" t="s">
        <v>23</v>
      </c>
      <c r="AB349" s="3">
        <v>100</v>
      </c>
      <c r="AC349" s="99">
        <v>0</v>
      </c>
      <c r="AD349" s="99">
        <v>0</v>
      </c>
      <c r="AE349" s="99">
        <v>0</v>
      </c>
      <c r="AF349" s="99">
        <v>0</v>
      </c>
      <c r="AG349" s="103" t="s">
        <v>856</v>
      </c>
      <c r="AH349" s="3" t="s">
        <v>23</v>
      </c>
      <c r="AI349" s="98" t="s">
        <v>23</v>
      </c>
      <c r="AJ349" s="98" t="s">
        <v>23</v>
      </c>
      <c r="AK349" s="3">
        <v>100</v>
      </c>
      <c r="AL349" s="99">
        <v>0</v>
      </c>
      <c r="AM349" s="99">
        <v>0</v>
      </c>
      <c r="AN349" s="99">
        <v>0</v>
      </c>
      <c r="AO349" s="99">
        <v>0</v>
      </c>
      <c r="AP349" s="103" t="s">
        <v>857</v>
      </c>
      <c r="AQ349" s="3" t="s">
        <v>23</v>
      </c>
      <c r="AR349" s="3" t="s">
        <v>23</v>
      </c>
      <c r="AS349" s="3" t="s">
        <v>23</v>
      </c>
      <c r="AT349" s="3">
        <v>100</v>
      </c>
      <c r="AU349" s="95"/>
      <c r="AV349" s="95"/>
      <c r="AW349" s="95"/>
      <c r="AX349" s="100"/>
    </row>
    <row r="350" spans="1:50" s="4" customFormat="1" ht="34.5" x14ac:dyDescent="0.35">
      <c r="A350" s="2" t="s">
        <v>606</v>
      </c>
      <c r="B350" s="5">
        <v>38</v>
      </c>
      <c r="C350" s="12" t="s">
        <v>566</v>
      </c>
      <c r="D350" s="5" t="s">
        <v>607</v>
      </c>
      <c r="E350" s="12" t="s">
        <v>99</v>
      </c>
      <c r="F350" s="3" t="str">
        <f t="shared" si="5"/>
        <v>91Q - E003</v>
      </c>
      <c r="G350" s="12" t="s">
        <v>568</v>
      </c>
      <c r="H350" s="67"/>
      <c r="I350" s="12" t="s">
        <v>608</v>
      </c>
      <c r="J350" s="10" t="s">
        <v>218</v>
      </c>
      <c r="K350" s="3" t="s">
        <v>33</v>
      </c>
      <c r="L350" s="3" t="s">
        <v>754</v>
      </c>
      <c r="M350" s="12" t="s">
        <v>43</v>
      </c>
      <c r="N350" s="3" t="s">
        <v>23</v>
      </c>
      <c r="O350" s="3" t="s">
        <v>0</v>
      </c>
      <c r="P350" s="3" t="s">
        <v>23</v>
      </c>
      <c r="Q350" s="3" t="s">
        <v>23</v>
      </c>
      <c r="R350" s="3" t="s">
        <v>23</v>
      </c>
      <c r="S350" s="71">
        <v>100</v>
      </c>
      <c r="T350" s="97">
        <v>0</v>
      </c>
      <c r="U350" s="97">
        <v>0</v>
      </c>
      <c r="V350" s="97">
        <v>0</v>
      </c>
      <c r="W350" s="97">
        <v>0</v>
      </c>
      <c r="X350" s="3" t="s">
        <v>1</v>
      </c>
      <c r="Y350" s="3" t="s">
        <v>23</v>
      </c>
      <c r="Z350" s="3" t="s">
        <v>23</v>
      </c>
      <c r="AA350" s="3" t="s">
        <v>23</v>
      </c>
      <c r="AB350" s="3">
        <v>100</v>
      </c>
      <c r="AC350" s="99">
        <v>0</v>
      </c>
      <c r="AD350" s="99">
        <v>0</v>
      </c>
      <c r="AE350" s="99">
        <v>0</v>
      </c>
      <c r="AF350" s="99">
        <v>0</v>
      </c>
      <c r="AG350" s="103" t="s">
        <v>856</v>
      </c>
      <c r="AH350" s="3" t="s">
        <v>23</v>
      </c>
      <c r="AI350" s="98" t="s">
        <v>23</v>
      </c>
      <c r="AJ350" s="98" t="s">
        <v>23</v>
      </c>
      <c r="AK350" s="3">
        <v>100</v>
      </c>
      <c r="AL350" s="99">
        <v>0</v>
      </c>
      <c r="AM350" s="99">
        <v>0</v>
      </c>
      <c r="AN350" s="99">
        <v>0</v>
      </c>
      <c r="AO350" s="99">
        <v>0</v>
      </c>
      <c r="AP350" s="103" t="s">
        <v>857</v>
      </c>
      <c r="AQ350" s="3" t="s">
        <v>23</v>
      </c>
      <c r="AR350" s="3" t="s">
        <v>23</v>
      </c>
      <c r="AS350" s="3" t="s">
        <v>23</v>
      </c>
      <c r="AT350" s="3">
        <v>100</v>
      </c>
      <c r="AU350" s="95"/>
      <c r="AV350" s="95"/>
      <c r="AW350" s="95"/>
      <c r="AX350" s="100"/>
    </row>
    <row r="351" spans="1:50" s="4" customFormat="1" ht="46" x14ac:dyDescent="0.35">
      <c r="A351" s="2" t="s">
        <v>829</v>
      </c>
      <c r="B351" s="5">
        <v>38</v>
      </c>
      <c r="C351" s="12" t="s">
        <v>566</v>
      </c>
      <c r="D351" s="5" t="s">
        <v>609</v>
      </c>
      <c r="E351" s="12" t="s">
        <v>99</v>
      </c>
      <c r="F351" s="3" t="str">
        <f t="shared" si="5"/>
        <v>91U - E003</v>
      </c>
      <c r="G351" s="12" t="s">
        <v>568</v>
      </c>
      <c r="H351" s="67"/>
      <c r="I351" s="12" t="s">
        <v>610</v>
      </c>
      <c r="J351" s="10" t="s">
        <v>218</v>
      </c>
      <c r="K351" s="3" t="s">
        <v>33</v>
      </c>
      <c r="L351" s="3" t="s">
        <v>754</v>
      </c>
      <c r="M351" s="12" t="s">
        <v>43</v>
      </c>
      <c r="N351" s="3" t="s">
        <v>23</v>
      </c>
      <c r="O351" s="3" t="s">
        <v>0</v>
      </c>
      <c r="P351" s="3" t="s">
        <v>23</v>
      </c>
      <c r="Q351" s="3" t="s">
        <v>23</v>
      </c>
      <c r="R351" s="3" t="s">
        <v>23</v>
      </c>
      <c r="S351" s="71">
        <v>100</v>
      </c>
      <c r="T351" s="97">
        <v>0</v>
      </c>
      <c r="U351" s="97">
        <v>0</v>
      </c>
      <c r="V351" s="97">
        <v>0</v>
      </c>
      <c r="W351" s="97">
        <v>0</v>
      </c>
      <c r="X351" s="3" t="s">
        <v>1</v>
      </c>
      <c r="Y351" s="3" t="s">
        <v>23</v>
      </c>
      <c r="Z351" s="3" t="s">
        <v>23</v>
      </c>
      <c r="AA351" s="3" t="s">
        <v>23</v>
      </c>
      <c r="AB351" s="3">
        <v>100</v>
      </c>
      <c r="AC351" s="99">
        <v>0</v>
      </c>
      <c r="AD351" s="99">
        <v>0</v>
      </c>
      <c r="AE351" s="99">
        <v>0</v>
      </c>
      <c r="AF351" s="99">
        <v>0</v>
      </c>
      <c r="AG351" s="103" t="s">
        <v>856</v>
      </c>
      <c r="AH351" s="3" t="s">
        <v>23</v>
      </c>
      <c r="AI351" s="98" t="s">
        <v>23</v>
      </c>
      <c r="AJ351" s="98" t="s">
        <v>23</v>
      </c>
      <c r="AK351" s="3">
        <v>100</v>
      </c>
      <c r="AL351" s="99">
        <v>0</v>
      </c>
      <c r="AM351" s="99">
        <v>0</v>
      </c>
      <c r="AN351" s="99">
        <v>0</v>
      </c>
      <c r="AO351" s="99">
        <v>0</v>
      </c>
      <c r="AP351" s="103" t="s">
        <v>857</v>
      </c>
      <c r="AQ351" s="3" t="s">
        <v>23</v>
      </c>
      <c r="AR351" s="3" t="s">
        <v>23</v>
      </c>
      <c r="AS351" s="3" t="s">
        <v>23</v>
      </c>
      <c r="AT351" s="3">
        <v>100</v>
      </c>
      <c r="AU351" s="95"/>
      <c r="AV351" s="95"/>
      <c r="AW351" s="95"/>
      <c r="AX351" s="100"/>
    </row>
    <row r="352" spans="1:50" s="4" customFormat="1" ht="34.5" x14ac:dyDescent="0.35">
      <c r="A352" s="11" t="s">
        <v>887</v>
      </c>
      <c r="B352" s="5" t="s">
        <v>565</v>
      </c>
      <c r="C352" s="12" t="s">
        <v>566</v>
      </c>
      <c r="D352" s="5" t="s">
        <v>604</v>
      </c>
      <c r="E352" s="12" t="s">
        <v>99</v>
      </c>
      <c r="F352" s="3" t="str">
        <f t="shared" si="5"/>
        <v>91K - E003</v>
      </c>
      <c r="G352" s="12" t="s">
        <v>568</v>
      </c>
      <c r="H352" s="67"/>
      <c r="I352" s="12" t="s">
        <v>605</v>
      </c>
      <c r="J352" s="10" t="s">
        <v>218</v>
      </c>
      <c r="K352" s="3" t="s">
        <v>33</v>
      </c>
      <c r="L352" s="3" t="s">
        <v>754</v>
      </c>
      <c r="M352" s="12" t="s">
        <v>43</v>
      </c>
      <c r="N352" s="3" t="s">
        <v>23</v>
      </c>
      <c r="O352" s="3" t="s">
        <v>0</v>
      </c>
      <c r="P352" s="3" t="s">
        <v>23</v>
      </c>
      <c r="Q352" s="3" t="s">
        <v>23</v>
      </c>
      <c r="R352" s="3" t="s">
        <v>23</v>
      </c>
      <c r="S352" s="71">
        <v>100</v>
      </c>
      <c r="T352" s="97">
        <v>0</v>
      </c>
      <c r="U352" s="97">
        <v>0</v>
      </c>
      <c r="V352" s="97">
        <v>0</v>
      </c>
      <c r="W352" s="97">
        <v>0</v>
      </c>
      <c r="X352" s="29" t="s">
        <v>1</v>
      </c>
      <c r="Y352" s="29" t="s">
        <v>23</v>
      </c>
      <c r="Z352" s="3" t="s">
        <v>23</v>
      </c>
      <c r="AA352" s="3" t="s">
        <v>23</v>
      </c>
      <c r="AB352" s="3">
        <v>100</v>
      </c>
      <c r="AC352" s="99">
        <v>0</v>
      </c>
      <c r="AD352" s="99">
        <v>0</v>
      </c>
      <c r="AE352" s="99">
        <v>0</v>
      </c>
      <c r="AF352" s="99">
        <v>0</v>
      </c>
      <c r="AG352" s="103" t="s">
        <v>856</v>
      </c>
      <c r="AH352" s="3" t="s">
        <v>23</v>
      </c>
      <c r="AI352" s="98" t="s">
        <v>23</v>
      </c>
      <c r="AJ352" s="98" t="s">
        <v>23</v>
      </c>
      <c r="AK352" s="3">
        <v>100</v>
      </c>
      <c r="AL352" s="99">
        <v>0</v>
      </c>
      <c r="AM352" s="99">
        <v>0</v>
      </c>
      <c r="AN352" s="99">
        <v>0</v>
      </c>
      <c r="AO352" s="99">
        <v>0</v>
      </c>
      <c r="AP352" s="103" t="s">
        <v>857</v>
      </c>
      <c r="AQ352" s="3" t="s">
        <v>23</v>
      </c>
      <c r="AR352" s="3" t="s">
        <v>23</v>
      </c>
      <c r="AS352" s="3" t="s">
        <v>23</v>
      </c>
      <c r="AT352" s="3">
        <v>100</v>
      </c>
      <c r="AU352" s="95"/>
      <c r="AV352" s="95"/>
      <c r="AW352" s="95"/>
      <c r="AX352" s="100"/>
    </row>
    <row r="353" spans="1:50" s="4" customFormat="1" ht="46" x14ac:dyDescent="0.35">
      <c r="A353" s="2" t="s">
        <v>611</v>
      </c>
      <c r="B353" s="5" t="s">
        <v>565</v>
      </c>
      <c r="C353" s="12" t="s">
        <v>566</v>
      </c>
      <c r="D353" s="5" t="s">
        <v>612</v>
      </c>
      <c r="E353" s="12" t="s">
        <v>99</v>
      </c>
      <c r="F353" s="3" t="str">
        <f t="shared" si="5"/>
        <v>91W - E003</v>
      </c>
      <c r="G353" s="12" t="s">
        <v>568</v>
      </c>
      <c r="H353" s="67"/>
      <c r="I353" s="12" t="s">
        <v>613</v>
      </c>
      <c r="J353" s="10" t="s">
        <v>218</v>
      </c>
      <c r="K353" s="3" t="s">
        <v>33</v>
      </c>
      <c r="L353" s="5" t="s">
        <v>614</v>
      </c>
      <c r="M353" s="12" t="s">
        <v>43</v>
      </c>
      <c r="N353" s="3" t="s">
        <v>23</v>
      </c>
      <c r="O353" s="26"/>
      <c r="P353" s="11" t="s">
        <v>24</v>
      </c>
      <c r="Q353" s="26"/>
      <c r="R353" s="26"/>
      <c r="S353" s="72" t="s">
        <v>98</v>
      </c>
      <c r="T353" s="97">
        <v>0</v>
      </c>
      <c r="U353" s="97">
        <v>0</v>
      </c>
      <c r="V353" s="97">
        <v>0</v>
      </c>
      <c r="W353" s="97">
        <v>0</v>
      </c>
      <c r="X353" s="29" t="s">
        <v>1</v>
      </c>
      <c r="Y353" s="52" t="s">
        <v>23</v>
      </c>
      <c r="Z353" s="64" t="s">
        <v>24</v>
      </c>
      <c r="AA353" s="52" t="s">
        <v>24</v>
      </c>
      <c r="AB353" s="52">
        <v>0</v>
      </c>
      <c r="AC353" s="99">
        <v>0</v>
      </c>
      <c r="AD353" s="99">
        <v>0</v>
      </c>
      <c r="AE353" s="99">
        <v>0</v>
      </c>
      <c r="AF353" s="99">
        <v>0</v>
      </c>
      <c r="AG353" s="103" t="s">
        <v>856</v>
      </c>
      <c r="AH353" s="3" t="s">
        <v>23</v>
      </c>
      <c r="AI353" s="95" t="s">
        <v>24</v>
      </c>
      <c r="AJ353" s="95" t="s">
        <v>24</v>
      </c>
      <c r="AK353" s="3">
        <v>0</v>
      </c>
      <c r="AL353" s="99">
        <v>0</v>
      </c>
      <c r="AM353" s="99">
        <v>0</v>
      </c>
      <c r="AN353" s="99">
        <v>0</v>
      </c>
      <c r="AO353" s="99">
        <v>0</v>
      </c>
      <c r="AP353" s="103" t="s">
        <v>857</v>
      </c>
      <c r="AQ353" s="3" t="s">
        <v>23</v>
      </c>
      <c r="AR353" s="3" t="s">
        <v>23</v>
      </c>
      <c r="AS353" s="3" t="s">
        <v>23</v>
      </c>
      <c r="AT353" s="3">
        <v>100</v>
      </c>
      <c r="AU353" s="95"/>
      <c r="AV353" s="95"/>
      <c r="AW353" s="95"/>
      <c r="AX353" s="100"/>
    </row>
    <row r="354" spans="1:50" s="4" customFormat="1" ht="34.5" x14ac:dyDescent="0.35">
      <c r="A354" s="3" t="s">
        <v>888</v>
      </c>
      <c r="B354" s="5" t="s">
        <v>565</v>
      </c>
      <c r="C354" s="12" t="s">
        <v>566</v>
      </c>
      <c r="D354" s="5" t="s">
        <v>567</v>
      </c>
      <c r="E354" s="12" t="s">
        <v>99</v>
      </c>
      <c r="F354" s="3" t="str">
        <f t="shared" si="5"/>
        <v>9ZU - E003</v>
      </c>
      <c r="G354" s="12" t="s">
        <v>568</v>
      </c>
      <c r="H354" s="68"/>
      <c r="I354" s="12" t="s">
        <v>569</v>
      </c>
      <c r="J354" s="10" t="s">
        <v>218</v>
      </c>
      <c r="K354" s="3" t="s">
        <v>33</v>
      </c>
      <c r="L354" s="3" t="s">
        <v>754</v>
      </c>
      <c r="M354" s="12" t="s">
        <v>43</v>
      </c>
      <c r="N354" s="3" t="s">
        <v>23</v>
      </c>
      <c r="O354" s="3" t="s">
        <v>0</v>
      </c>
      <c r="P354" s="3" t="s">
        <v>23</v>
      </c>
      <c r="Q354" s="3" t="s">
        <v>23</v>
      </c>
      <c r="R354" s="3" t="s">
        <v>23</v>
      </c>
      <c r="S354" s="71">
        <v>100</v>
      </c>
      <c r="T354" s="97">
        <v>0</v>
      </c>
      <c r="U354" s="97">
        <v>0</v>
      </c>
      <c r="V354" s="97">
        <v>0</v>
      </c>
      <c r="W354" s="97">
        <v>0</v>
      </c>
      <c r="X354" s="29" t="s">
        <v>1</v>
      </c>
      <c r="Y354" s="29" t="s">
        <v>23</v>
      </c>
      <c r="Z354" s="29" t="s">
        <v>23</v>
      </c>
      <c r="AA354" s="29" t="s">
        <v>23</v>
      </c>
      <c r="AB354" s="29">
        <v>100</v>
      </c>
      <c r="AC354" s="99">
        <v>0</v>
      </c>
      <c r="AD354" s="99">
        <v>0</v>
      </c>
      <c r="AE354" s="99">
        <v>0</v>
      </c>
      <c r="AF354" s="99">
        <v>0</v>
      </c>
      <c r="AG354" s="103" t="s">
        <v>856</v>
      </c>
      <c r="AH354" s="3" t="s">
        <v>23</v>
      </c>
      <c r="AI354" s="98" t="s">
        <v>23</v>
      </c>
      <c r="AJ354" s="98" t="s">
        <v>23</v>
      </c>
      <c r="AK354" s="3">
        <v>100</v>
      </c>
      <c r="AL354" s="99">
        <v>0</v>
      </c>
      <c r="AM354" s="99">
        <v>0</v>
      </c>
      <c r="AN354" s="99">
        <v>0</v>
      </c>
      <c r="AO354" s="99">
        <v>0</v>
      </c>
      <c r="AP354" s="103" t="s">
        <v>857</v>
      </c>
      <c r="AQ354" s="3" t="s">
        <v>23</v>
      </c>
      <c r="AR354" s="3" t="s">
        <v>23</v>
      </c>
      <c r="AS354" s="3" t="s">
        <v>23</v>
      </c>
      <c r="AT354" s="3">
        <v>100</v>
      </c>
      <c r="AU354" s="95"/>
      <c r="AV354" s="95"/>
      <c r="AW354" s="95"/>
      <c r="AX354" s="100"/>
    </row>
    <row r="355" spans="1:50" s="4" customFormat="1" ht="57.5" x14ac:dyDescent="0.35">
      <c r="A355" s="5" t="s">
        <v>830</v>
      </c>
      <c r="B355" s="5" t="s">
        <v>565</v>
      </c>
      <c r="C355" s="12" t="s">
        <v>566</v>
      </c>
      <c r="D355" s="5" t="s">
        <v>1011</v>
      </c>
      <c r="E355" s="12" t="s">
        <v>99</v>
      </c>
      <c r="F355" s="3" t="str">
        <f t="shared" si="5"/>
        <v>9ZW - E003</v>
      </c>
      <c r="G355" s="12" t="s">
        <v>568</v>
      </c>
      <c r="H355" s="67"/>
      <c r="I355" s="12" t="s">
        <v>570</v>
      </c>
      <c r="J355" s="10" t="s">
        <v>218</v>
      </c>
      <c r="K355" s="3" t="s">
        <v>83</v>
      </c>
      <c r="L355" s="3" t="s">
        <v>751</v>
      </c>
      <c r="M355" s="12" t="s">
        <v>43</v>
      </c>
      <c r="N355" s="3" t="s">
        <v>23</v>
      </c>
      <c r="O355" s="26"/>
      <c r="P355" s="3" t="s">
        <v>24</v>
      </c>
      <c r="Q355" s="26"/>
      <c r="R355" s="26"/>
      <c r="S355" s="71" t="s">
        <v>98</v>
      </c>
      <c r="T355" s="97">
        <v>0</v>
      </c>
      <c r="U355" s="97">
        <v>0</v>
      </c>
      <c r="V355" s="97">
        <v>0</v>
      </c>
      <c r="W355" s="97">
        <v>0</v>
      </c>
      <c r="X355" s="2" t="s">
        <v>853</v>
      </c>
      <c r="Y355" s="3" t="s">
        <v>41</v>
      </c>
      <c r="Z355" s="29" t="s">
        <v>23</v>
      </c>
      <c r="AA355" s="29" t="s">
        <v>23</v>
      </c>
      <c r="AB355" s="3">
        <v>100</v>
      </c>
      <c r="AC355" s="99">
        <v>0</v>
      </c>
      <c r="AD355" s="99">
        <v>0</v>
      </c>
      <c r="AE355" s="99">
        <v>0</v>
      </c>
      <c r="AF355" s="99">
        <v>0</v>
      </c>
      <c r="AG355" s="26"/>
      <c r="AH355" s="3" t="s">
        <v>24</v>
      </c>
      <c r="AI355" s="32" t="s">
        <v>24</v>
      </c>
      <c r="AJ355" s="32" t="s">
        <v>24</v>
      </c>
      <c r="AK355" s="71" t="s">
        <v>98</v>
      </c>
      <c r="AL355" s="99">
        <v>0</v>
      </c>
      <c r="AM355" s="99">
        <v>0</v>
      </c>
      <c r="AN355" s="99">
        <v>0</v>
      </c>
      <c r="AO355" s="99">
        <v>0</v>
      </c>
      <c r="AP355" s="2" t="s">
        <v>858</v>
      </c>
      <c r="AQ355" s="3" t="s">
        <v>23</v>
      </c>
      <c r="AR355" s="3" t="s">
        <v>23</v>
      </c>
      <c r="AS355" s="3" t="s">
        <v>23</v>
      </c>
      <c r="AT355" s="3">
        <v>100</v>
      </c>
      <c r="AU355" s="95"/>
      <c r="AV355" s="95"/>
      <c r="AW355" s="95"/>
      <c r="AX355" s="100"/>
    </row>
    <row r="356" spans="1:50" s="4" customFormat="1" ht="57.5" x14ac:dyDescent="0.35">
      <c r="A356" s="3" t="s">
        <v>886</v>
      </c>
      <c r="B356" s="5" t="s">
        <v>565</v>
      </c>
      <c r="C356" s="12" t="s">
        <v>566</v>
      </c>
      <c r="D356" s="5" t="s">
        <v>601</v>
      </c>
      <c r="E356" s="12" t="s">
        <v>99</v>
      </c>
      <c r="F356" s="3" t="str">
        <f t="shared" si="5"/>
        <v>91I - E003</v>
      </c>
      <c r="G356" s="12" t="s">
        <v>568</v>
      </c>
      <c r="H356" s="68"/>
      <c r="I356" s="12" t="s">
        <v>777</v>
      </c>
      <c r="J356" s="10" t="s">
        <v>218</v>
      </c>
      <c r="K356" s="3" t="s">
        <v>33</v>
      </c>
      <c r="L356" s="5" t="s">
        <v>778</v>
      </c>
      <c r="M356" s="12" t="s">
        <v>43</v>
      </c>
      <c r="N356" s="11" t="s">
        <v>23</v>
      </c>
      <c r="O356" s="3" t="s">
        <v>0</v>
      </c>
      <c r="P356" s="3" t="s">
        <v>23</v>
      </c>
      <c r="Q356" s="3" t="s">
        <v>23</v>
      </c>
      <c r="R356" s="3" t="s">
        <v>23</v>
      </c>
      <c r="S356" s="71">
        <v>100</v>
      </c>
      <c r="T356" s="97"/>
      <c r="U356" s="97"/>
      <c r="V356" s="97"/>
      <c r="W356" s="97"/>
      <c r="X356" s="3" t="s">
        <v>1</v>
      </c>
      <c r="Y356" s="3" t="s">
        <v>23</v>
      </c>
      <c r="Z356" s="3" t="s">
        <v>23</v>
      </c>
      <c r="AA356" s="3" t="s">
        <v>23</v>
      </c>
      <c r="AB356" s="3">
        <v>100</v>
      </c>
      <c r="AC356" s="99">
        <v>0</v>
      </c>
      <c r="AD356" s="99">
        <v>0</v>
      </c>
      <c r="AE356" s="99">
        <v>0</v>
      </c>
      <c r="AF356" s="99">
        <v>0</v>
      </c>
      <c r="AG356" s="103" t="s">
        <v>856</v>
      </c>
      <c r="AH356" s="3" t="s">
        <v>23</v>
      </c>
      <c r="AI356" s="98" t="s">
        <v>23</v>
      </c>
      <c r="AJ356" s="98" t="s">
        <v>23</v>
      </c>
      <c r="AK356" s="3">
        <v>100</v>
      </c>
      <c r="AL356" s="99">
        <v>0</v>
      </c>
      <c r="AM356" s="99">
        <v>0</v>
      </c>
      <c r="AN356" s="99">
        <v>0</v>
      </c>
      <c r="AO356" s="99">
        <v>0</v>
      </c>
      <c r="AP356" s="103" t="s">
        <v>857</v>
      </c>
      <c r="AQ356" s="3" t="s">
        <v>23</v>
      </c>
      <c r="AR356" s="88" t="s">
        <v>24</v>
      </c>
      <c r="AS356" s="88" t="s">
        <v>24</v>
      </c>
      <c r="AT356" s="88">
        <v>0</v>
      </c>
      <c r="AU356" s="95"/>
      <c r="AV356" s="95"/>
      <c r="AW356" s="95"/>
      <c r="AX356" s="100"/>
    </row>
    <row r="357" spans="1:50" s="4" customFormat="1" ht="34.5" x14ac:dyDescent="0.35">
      <c r="A357" s="2" t="s">
        <v>615</v>
      </c>
      <c r="B357" s="5">
        <v>38</v>
      </c>
      <c r="C357" s="12" t="s">
        <v>566</v>
      </c>
      <c r="D357" s="5" t="s">
        <v>616</v>
      </c>
      <c r="E357" s="12" t="s">
        <v>45</v>
      </c>
      <c r="F357" s="3" t="str">
        <f t="shared" si="5"/>
        <v>90X - F002</v>
      </c>
      <c r="G357" s="12" t="s">
        <v>617</v>
      </c>
      <c r="H357" s="9"/>
      <c r="I357" s="12" t="s">
        <v>618</v>
      </c>
      <c r="J357" s="12" t="s">
        <v>40</v>
      </c>
      <c r="K357" s="3" t="s">
        <v>33</v>
      </c>
      <c r="L357" s="3" t="s">
        <v>754</v>
      </c>
      <c r="M357" s="12" t="s">
        <v>22</v>
      </c>
      <c r="N357" s="3" t="s">
        <v>23</v>
      </c>
      <c r="O357" s="3" t="s">
        <v>0</v>
      </c>
      <c r="P357" s="3" t="s">
        <v>23</v>
      </c>
      <c r="Q357" s="3" t="s">
        <v>23</v>
      </c>
      <c r="R357" s="3" t="s">
        <v>23</v>
      </c>
      <c r="S357" s="71">
        <v>100</v>
      </c>
      <c r="T357" s="97">
        <v>5</v>
      </c>
      <c r="U357" s="97">
        <v>3</v>
      </c>
      <c r="V357" s="97">
        <v>29</v>
      </c>
      <c r="W357" s="97">
        <v>249258072</v>
      </c>
      <c r="X357" s="63" t="s">
        <v>1</v>
      </c>
      <c r="Y357" s="3" t="s">
        <v>23</v>
      </c>
      <c r="Z357" s="3" t="s">
        <v>23</v>
      </c>
      <c r="AA357" s="3" t="s">
        <v>23</v>
      </c>
      <c r="AB357" s="3">
        <v>100</v>
      </c>
      <c r="AC357" s="99">
        <v>6</v>
      </c>
      <c r="AD357" s="99">
        <v>5</v>
      </c>
      <c r="AE357" s="99">
        <v>144</v>
      </c>
      <c r="AF357" s="99">
        <v>837561640</v>
      </c>
      <c r="AG357" s="103" t="s">
        <v>856</v>
      </c>
      <c r="AH357" s="3" t="s">
        <v>23</v>
      </c>
      <c r="AI357" s="98" t="s">
        <v>23</v>
      </c>
      <c r="AJ357" s="98" t="s">
        <v>23</v>
      </c>
      <c r="AK357" s="3">
        <v>100</v>
      </c>
      <c r="AL357" s="99">
        <v>7</v>
      </c>
      <c r="AM357" s="99">
        <v>4</v>
      </c>
      <c r="AN357" s="99">
        <v>90</v>
      </c>
      <c r="AO357" s="99">
        <v>309149916</v>
      </c>
      <c r="AP357" s="103" t="s">
        <v>857</v>
      </c>
      <c r="AQ357" s="3" t="s">
        <v>23</v>
      </c>
      <c r="AR357" s="3" t="s">
        <v>23</v>
      </c>
      <c r="AS357" s="3" t="s">
        <v>23</v>
      </c>
      <c r="AT357" s="3">
        <v>100</v>
      </c>
      <c r="AU357" s="99">
        <v>6</v>
      </c>
      <c r="AV357" s="99">
        <v>1153</v>
      </c>
      <c r="AW357" s="99">
        <v>149</v>
      </c>
      <c r="AX357" s="100">
        <v>422412311</v>
      </c>
    </row>
    <row r="358" spans="1:50" s="4" customFormat="1" ht="23" x14ac:dyDescent="0.35">
      <c r="A358" s="2" t="s">
        <v>889</v>
      </c>
      <c r="B358" s="5">
        <v>38</v>
      </c>
      <c r="C358" s="12" t="s">
        <v>566</v>
      </c>
      <c r="D358" s="5" t="s">
        <v>616</v>
      </c>
      <c r="E358" s="12" t="s">
        <v>619</v>
      </c>
      <c r="F358" s="3" t="str">
        <f t="shared" si="5"/>
        <v>90X - S190</v>
      </c>
      <c r="G358" s="12" t="s">
        <v>620</v>
      </c>
      <c r="H358" s="9"/>
      <c r="I358" s="12" t="s">
        <v>618</v>
      </c>
      <c r="J358" s="10" t="s">
        <v>218</v>
      </c>
      <c r="K358" s="3" t="s">
        <v>33</v>
      </c>
      <c r="L358" s="3" t="s">
        <v>754</v>
      </c>
      <c r="M358" s="12" t="s">
        <v>22</v>
      </c>
      <c r="N358" s="3" t="s">
        <v>23</v>
      </c>
      <c r="O358" s="3" t="s">
        <v>0</v>
      </c>
      <c r="P358" s="2" t="s">
        <v>23</v>
      </c>
      <c r="Q358" s="3" t="s">
        <v>23</v>
      </c>
      <c r="R358" s="3" t="s">
        <v>23</v>
      </c>
      <c r="S358" s="71">
        <v>100</v>
      </c>
      <c r="T358" s="97">
        <v>27468</v>
      </c>
      <c r="U358" s="97">
        <v>24684</v>
      </c>
      <c r="V358" s="97">
        <v>0</v>
      </c>
      <c r="W358" s="97">
        <v>1983573996</v>
      </c>
      <c r="X358" s="63" t="s">
        <v>1</v>
      </c>
      <c r="Y358" s="2" t="s">
        <v>23</v>
      </c>
      <c r="Z358" s="3" t="s">
        <v>23</v>
      </c>
      <c r="AA358" s="3" t="s">
        <v>23</v>
      </c>
      <c r="AB358" s="3">
        <v>100</v>
      </c>
      <c r="AC358" s="99">
        <v>28651</v>
      </c>
      <c r="AD358" s="99">
        <v>25785</v>
      </c>
      <c r="AE358" s="99">
        <v>15</v>
      </c>
      <c r="AF358" s="99">
        <v>2399395143</v>
      </c>
      <c r="AG358" s="103" t="s">
        <v>856</v>
      </c>
      <c r="AH358" s="3" t="s">
        <v>23</v>
      </c>
      <c r="AI358" s="98" t="s">
        <v>23</v>
      </c>
      <c r="AJ358" s="98" t="s">
        <v>23</v>
      </c>
      <c r="AK358" s="3">
        <v>100</v>
      </c>
      <c r="AL358" s="99">
        <v>29828</v>
      </c>
      <c r="AM358" s="99">
        <v>27070</v>
      </c>
      <c r="AN358" s="99">
        <v>75</v>
      </c>
      <c r="AO358" s="99">
        <v>2081337910</v>
      </c>
      <c r="AP358" s="103" t="s">
        <v>857</v>
      </c>
      <c r="AQ358" s="3" t="s">
        <v>23</v>
      </c>
      <c r="AR358" s="3" t="s">
        <v>23</v>
      </c>
      <c r="AS358" s="3" t="s">
        <v>23</v>
      </c>
      <c r="AT358" s="3">
        <v>100</v>
      </c>
      <c r="AU358" s="99">
        <v>29446</v>
      </c>
      <c r="AV358" s="99">
        <v>26621</v>
      </c>
      <c r="AW358" s="99">
        <v>2</v>
      </c>
      <c r="AX358" s="100">
        <v>2555552583</v>
      </c>
    </row>
    <row r="359" spans="1:50" s="4" customFormat="1" ht="34.5" x14ac:dyDescent="0.35">
      <c r="A359" s="2" t="s">
        <v>621</v>
      </c>
      <c r="B359" s="5">
        <v>38</v>
      </c>
      <c r="C359" s="12" t="s">
        <v>566</v>
      </c>
      <c r="D359" s="5" t="s">
        <v>616</v>
      </c>
      <c r="E359" s="12" t="s">
        <v>622</v>
      </c>
      <c r="F359" s="3" t="str">
        <f t="shared" si="5"/>
        <v>90X - S191</v>
      </c>
      <c r="G359" s="12" t="s">
        <v>623</v>
      </c>
      <c r="H359" s="9"/>
      <c r="I359" s="12" t="s">
        <v>618</v>
      </c>
      <c r="J359" s="10" t="s">
        <v>218</v>
      </c>
      <c r="K359" s="3" t="s">
        <v>33</v>
      </c>
      <c r="L359" s="3" t="s">
        <v>754</v>
      </c>
      <c r="M359" s="12" t="s">
        <v>22</v>
      </c>
      <c r="N359" s="3" t="s">
        <v>23</v>
      </c>
      <c r="O359" s="3" t="s">
        <v>0</v>
      </c>
      <c r="P359" s="3" t="s">
        <v>23</v>
      </c>
      <c r="Q359" s="3" t="s">
        <v>23</v>
      </c>
      <c r="R359" s="3" t="s">
        <v>23</v>
      </c>
      <c r="S359" s="71">
        <v>100</v>
      </c>
      <c r="T359" s="97">
        <v>16304</v>
      </c>
      <c r="U359" s="97">
        <v>9628</v>
      </c>
      <c r="V359" s="97">
        <v>0</v>
      </c>
      <c r="W359" s="97">
        <v>1359155229</v>
      </c>
      <c r="X359" s="63" t="s">
        <v>1</v>
      </c>
      <c r="Y359" s="3" t="s">
        <v>23</v>
      </c>
      <c r="Z359" s="3" t="s">
        <v>23</v>
      </c>
      <c r="AA359" s="3" t="s">
        <v>23</v>
      </c>
      <c r="AB359" s="3">
        <v>100</v>
      </c>
      <c r="AC359" s="99">
        <v>16287</v>
      </c>
      <c r="AD359" s="99">
        <v>9591</v>
      </c>
      <c r="AE359" s="99">
        <v>0</v>
      </c>
      <c r="AF359" s="99">
        <v>1372654583</v>
      </c>
      <c r="AG359" s="103" t="s">
        <v>856</v>
      </c>
      <c r="AH359" s="3" t="s">
        <v>23</v>
      </c>
      <c r="AI359" s="98" t="s">
        <v>23</v>
      </c>
      <c r="AJ359" s="98" t="s">
        <v>23</v>
      </c>
      <c r="AK359" s="3">
        <v>100</v>
      </c>
      <c r="AL359" s="99">
        <v>16274</v>
      </c>
      <c r="AM359" s="99">
        <v>9591</v>
      </c>
      <c r="AN359" s="99">
        <v>0</v>
      </c>
      <c r="AO359" s="99">
        <v>1378812201</v>
      </c>
      <c r="AP359" s="103" t="s">
        <v>857</v>
      </c>
      <c r="AQ359" s="3" t="s">
        <v>23</v>
      </c>
      <c r="AR359" s="3" t="s">
        <v>23</v>
      </c>
      <c r="AS359" s="3" t="s">
        <v>23</v>
      </c>
      <c r="AT359" s="3">
        <v>100</v>
      </c>
      <c r="AU359" s="99">
        <v>16205</v>
      </c>
      <c r="AV359" s="99">
        <v>9539</v>
      </c>
      <c r="AW359" s="99">
        <v>0</v>
      </c>
      <c r="AX359" s="100">
        <v>1371210933</v>
      </c>
    </row>
    <row r="360" spans="1:50" s="4" customFormat="1" ht="103.5" x14ac:dyDescent="0.35">
      <c r="A360" s="2" t="s">
        <v>624</v>
      </c>
      <c r="B360" s="5">
        <v>38</v>
      </c>
      <c r="C360" s="12" t="s">
        <v>566</v>
      </c>
      <c r="D360" s="5" t="s">
        <v>616</v>
      </c>
      <c r="E360" s="12" t="s">
        <v>625</v>
      </c>
      <c r="F360" s="3" t="str">
        <f t="shared" si="5"/>
        <v>90X - S192</v>
      </c>
      <c r="G360" s="12" t="s">
        <v>626</v>
      </c>
      <c r="H360" s="9"/>
      <c r="I360" s="12" t="s">
        <v>618</v>
      </c>
      <c r="J360" s="12" t="s">
        <v>40</v>
      </c>
      <c r="K360" s="3" t="s">
        <v>33</v>
      </c>
      <c r="L360" s="3" t="s">
        <v>754</v>
      </c>
      <c r="M360" s="12" t="s">
        <v>22</v>
      </c>
      <c r="N360" s="3" t="s">
        <v>23</v>
      </c>
      <c r="O360" s="3" t="s">
        <v>0</v>
      </c>
      <c r="P360" s="3" t="s">
        <v>23</v>
      </c>
      <c r="Q360" s="3" t="s">
        <v>23</v>
      </c>
      <c r="R360" s="3" t="s">
        <v>23</v>
      </c>
      <c r="S360" s="71">
        <v>100</v>
      </c>
      <c r="T360" s="97">
        <v>1</v>
      </c>
      <c r="U360" s="97">
        <v>3</v>
      </c>
      <c r="V360" s="97">
        <v>105</v>
      </c>
      <c r="W360" s="97">
        <v>530441680</v>
      </c>
      <c r="X360" s="63" t="s">
        <v>1</v>
      </c>
      <c r="Y360" s="3" t="s">
        <v>23</v>
      </c>
      <c r="Z360" s="3" t="s">
        <v>23</v>
      </c>
      <c r="AA360" s="3" t="s">
        <v>23</v>
      </c>
      <c r="AB360" s="3">
        <v>100</v>
      </c>
      <c r="AC360" s="99">
        <v>4</v>
      </c>
      <c r="AD360" s="99">
        <v>0</v>
      </c>
      <c r="AE360" s="99">
        <v>102</v>
      </c>
      <c r="AF360" s="99">
        <v>1123457180</v>
      </c>
      <c r="AG360" s="103" t="s">
        <v>856</v>
      </c>
      <c r="AH360" s="3" t="s">
        <v>23</v>
      </c>
      <c r="AI360" s="98" t="s">
        <v>23</v>
      </c>
      <c r="AJ360" s="98" t="s">
        <v>23</v>
      </c>
      <c r="AK360" s="3">
        <v>100</v>
      </c>
      <c r="AL360" s="99">
        <v>4</v>
      </c>
      <c r="AM360" s="99">
        <v>0</v>
      </c>
      <c r="AN360" s="99">
        <v>118</v>
      </c>
      <c r="AO360" s="99">
        <v>1102758380</v>
      </c>
      <c r="AP360" s="103" t="s">
        <v>857</v>
      </c>
      <c r="AQ360" s="3" t="s">
        <v>23</v>
      </c>
      <c r="AR360" s="3" t="s">
        <v>23</v>
      </c>
      <c r="AS360" s="3" t="s">
        <v>23</v>
      </c>
      <c r="AT360" s="3">
        <v>100</v>
      </c>
      <c r="AU360" s="99">
        <v>1</v>
      </c>
      <c r="AV360" s="99">
        <v>0</v>
      </c>
      <c r="AW360" s="99">
        <v>104</v>
      </c>
      <c r="AX360" s="100">
        <v>1232998023</v>
      </c>
    </row>
    <row r="361" spans="1:50" s="4" customFormat="1" ht="34.5" x14ac:dyDescent="0.35">
      <c r="A361" s="2" t="s">
        <v>621</v>
      </c>
      <c r="B361" s="5">
        <v>38</v>
      </c>
      <c r="C361" s="12" t="s">
        <v>566</v>
      </c>
      <c r="D361" s="5" t="s">
        <v>616</v>
      </c>
      <c r="E361" s="12" t="s">
        <v>627</v>
      </c>
      <c r="F361" s="3" t="str">
        <f t="shared" si="5"/>
        <v>90X - S236</v>
      </c>
      <c r="G361" s="12" t="s">
        <v>628</v>
      </c>
      <c r="H361" s="9"/>
      <c r="I361" s="12" t="s">
        <v>618</v>
      </c>
      <c r="J361" s="12" t="s">
        <v>20</v>
      </c>
      <c r="K361" s="3" t="s">
        <v>33</v>
      </c>
      <c r="L361" s="3" t="s">
        <v>754</v>
      </c>
      <c r="M361" s="12" t="s">
        <v>22</v>
      </c>
      <c r="N361" s="3" t="s">
        <v>23</v>
      </c>
      <c r="O361" s="3" t="s">
        <v>0</v>
      </c>
      <c r="P361" s="3" t="s">
        <v>23</v>
      </c>
      <c r="Q361" s="3" t="s">
        <v>768</v>
      </c>
      <c r="R361" s="3" t="s">
        <v>768</v>
      </c>
      <c r="S361" s="71" t="s">
        <v>98</v>
      </c>
      <c r="T361" s="97"/>
      <c r="U361" s="97"/>
      <c r="V361" s="97"/>
      <c r="W361" s="97"/>
      <c r="X361" s="3" t="s">
        <v>1</v>
      </c>
      <c r="Y361" s="3" t="s">
        <v>23</v>
      </c>
      <c r="Z361" s="3" t="s">
        <v>23</v>
      </c>
      <c r="AA361" s="3" t="s">
        <v>23</v>
      </c>
      <c r="AB361" s="3">
        <v>100</v>
      </c>
      <c r="AC361" s="99">
        <v>0</v>
      </c>
      <c r="AD361" s="99">
        <v>0</v>
      </c>
      <c r="AE361" s="99">
        <v>29</v>
      </c>
      <c r="AF361" s="99">
        <v>100000000</v>
      </c>
      <c r="AG361" s="103" t="s">
        <v>856</v>
      </c>
      <c r="AH361" s="3" t="s">
        <v>23</v>
      </c>
      <c r="AI361" s="3" t="s">
        <v>768</v>
      </c>
      <c r="AJ361" s="32" t="s">
        <v>768</v>
      </c>
      <c r="AK361" s="3" t="s">
        <v>98</v>
      </c>
      <c r="AL361" s="99"/>
      <c r="AM361" s="99"/>
      <c r="AN361" s="99"/>
      <c r="AO361" s="99"/>
      <c r="AP361" s="103" t="s">
        <v>857</v>
      </c>
      <c r="AQ361" s="3" t="s">
        <v>23</v>
      </c>
      <c r="AR361" s="3" t="s">
        <v>768</v>
      </c>
      <c r="AS361" s="3" t="s">
        <v>768</v>
      </c>
      <c r="AT361" s="3" t="s">
        <v>98</v>
      </c>
      <c r="AU361" s="95"/>
      <c r="AV361" s="95"/>
      <c r="AW361" s="95"/>
      <c r="AX361" s="100"/>
    </row>
    <row r="362" spans="1:50" s="4" customFormat="1" ht="57.5" x14ac:dyDescent="0.35">
      <c r="A362" s="5" t="s">
        <v>629</v>
      </c>
      <c r="B362" s="5">
        <v>38</v>
      </c>
      <c r="C362" s="12" t="s">
        <v>566</v>
      </c>
      <c r="D362" s="5" t="s">
        <v>616</v>
      </c>
      <c r="E362" s="12" t="s">
        <v>630</v>
      </c>
      <c r="F362" s="3" t="str">
        <f t="shared" si="5"/>
        <v>90X - S278</v>
      </c>
      <c r="G362" s="12" t="s">
        <v>631</v>
      </c>
      <c r="H362" s="9"/>
      <c r="I362" s="12" t="s">
        <v>618</v>
      </c>
      <c r="J362" s="12" t="s">
        <v>40</v>
      </c>
      <c r="K362" s="3" t="s">
        <v>33</v>
      </c>
      <c r="L362" s="3" t="s">
        <v>754</v>
      </c>
      <c r="M362" s="12" t="s">
        <v>22</v>
      </c>
      <c r="N362" s="3" t="s">
        <v>23</v>
      </c>
      <c r="O362" s="3" t="s">
        <v>0</v>
      </c>
      <c r="P362" s="3" t="s">
        <v>23</v>
      </c>
      <c r="Q362" s="3" t="s">
        <v>23</v>
      </c>
      <c r="R362" s="3" t="s">
        <v>23</v>
      </c>
      <c r="S362" s="71">
        <v>100</v>
      </c>
      <c r="T362" s="97">
        <v>0</v>
      </c>
      <c r="U362" s="97">
        <v>0</v>
      </c>
      <c r="V362" s="97">
        <v>24</v>
      </c>
      <c r="W362" s="97">
        <v>279162870</v>
      </c>
      <c r="X362" s="63" t="s">
        <v>1</v>
      </c>
      <c r="Y362" s="3" t="s">
        <v>23</v>
      </c>
      <c r="Z362" s="3" t="s">
        <v>23</v>
      </c>
      <c r="AA362" s="3" t="s">
        <v>23</v>
      </c>
      <c r="AB362" s="3">
        <v>100</v>
      </c>
      <c r="AC362" s="99">
        <v>0</v>
      </c>
      <c r="AD362" s="99">
        <v>0</v>
      </c>
      <c r="AE362" s="99">
        <v>36</v>
      </c>
      <c r="AF362" s="99">
        <v>568484746</v>
      </c>
      <c r="AG362" s="103" t="s">
        <v>856</v>
      </c>
      <c r="AH362" s="3" t="s">
        <v>23</v>
      </c>
      <c r="AI362" s="98" t="s">
        <v>23</v>
      </c>
      <c r="AJ362" s="98" t="s">
        <v>23</v>
      </c>
      <c r="AK362" s="3">
        <v>100</v>
      </c>
      <c r="AL362" s="99">
        <v>0</v>
      </c>
      <c r="AM362" s="99">
        <v>0</v>
      </c>
      <c r="AN362" s="99">
        <v>56</v>
      </c>
      <c r="AO362" s="99">
        <v>367345391</v>
      </c>
      <c r="AP362" s="103" t="s">
        <v>857</v>
      </c>
      <c r="AQ362" s="3" t="s">
        <v>23</v>
      </c>
      <c r="AR362" s="3" t="s">
        <v>23</v>
      </c>
      <c r="AS362" s="3" t="s">
        <v>23</v>
      </c>
      <c r="AT362" s="3">
        <v>100</v>
      </c>
      <c r="AU362" s="99">
        <v>0</v>
      </c>
      <c r="AV362" s="99">
        <v>0</v>
      </c>
      <c r="AW362" s="99">
        <v>50</v>
      </c>
      <c r="AX362" s="100">
        <v>860479521</v>
      </c>
    </row>
    <row r="363" spans="1:50" s="4" customFormat="1" ht="34.5" x14ac:dyDescent="0.35">
      <c r="A363" s="2" t="s">
        <v>632</v>
      </c>
      <c r="B363" s="5">
        <v>38</v>
      </c>
      <c r="C363" s="12" t="s">
        <v>566</v>
      </c>
      <c r="D363" s="5" t="s">
        <v>616</v>
      </c>
      <c r="E363" s="12" t="s">
        <v>429</v>
      </c>
      <c r="F363" s="3" t="str">
        <f t="shared" si="5"/>
        <v>90X - U003</v>
      </c>
      <c r="G363" s="12" t="s">
        <v>633</v>
      </c>
      <c r="H363" s="5" t="s">
        <v>634</v>
      </c>
      <c r="I363" s="12" t="s">
        <v>618</v>
      </c>
      <c r="J363" s="12" t="s">
        <v>20</v>
      </c>
      <c r="K363" s="3" t="s">
        <v>33</v>
      </c>
      <c r="L363" s="3" t="s">
        <v>754</v>
      </c>
      <c r="M363" s="12" t="s">
        <v>22</v>
      </c>
      <c r="N363" s="3" t="s">
        <v>23</v>
      </c>
      <c r="O363" s="3" t="s">
        <v>0</v>
      </c>
      <c r="P363" s="3" t="s">
        <v>23</v>
      </c>
      <c r="Q363" s="3" t="s">
        <v>23</v>
      </c>
      <c r="R363" s="3" t="s">
        <v>23</v>
      </c>
      <c r="S363" s="71">
        <v>100</v>
      </c>
      <c r="T363" s="97">
        <v>0</v>
      </c>
      <c r="U363" s="97">
        <v>0</v>
      </c>
      <c r="V363" s="97">
        <v>40</v>
      </c>
      <c r="W363" s="97">
        <v>108805150</v>
      </c>
      <c r="X363" s="63" t="s">
        <v>1</v>
      </c>
      <c r="Y363" s="3" t="s">
        <v>23</v>
      </c>
      <c r="Z363" s="3" t="s">
        <v>23</v>
      </c>
      <c r="AA363" s="3" t="s">
        <v>23</v>
      </c>
      <c r="AB363" s="3">
        <v>100</v>
      </c>
      <c r="AC363" s="99">
        <v>0</v>
      </c>
      <c r="AD363" s="99">
        <v>0</v>
      </c>
      <c r="AE363" s="99">
        <v>407</v>
      </c>
      <c r="AF363" s="99">
        <v>1345069479</v>
      </c>
      <c r="AG363" s="103" t="s">
        <v>856</v>
      </c>
      <c r="AH363" s="3" t="s">
        <v>23</v>
      </c>
      <c r="AI363" s="98" t="s">
        <v>23</v>
      </c>
      <c r="AJ363" s="98" t="s">
        <v>23</v>
      </c>
      <c r="AK363" s="3">
        <v>100</v>
      </c>
      <c r="AL363" s="99">
        <v>0</v>
      </c>
      <c r="AM363" s="99">
        <v>0</v>
      </c>
      <c r="AN363" s="99">
        <v>50</v>
      </c>
      <c r="AO363" s="99">
        <v>152269111</v>
      </c>
      <c r="AP363" s="103" t="s">
        <v>857</v>
      </c>
      <c r="AQ363" s="3" t="s">
        <v>23</v>
      </c>
      <c r="AR363" s="3" t="s">
        <v>768</v>
      </c>
      <c r="AS363" s="3" t="s">
        <v>768</v>
      </c>
      <c r="AT363" s="3" t="s">
        <v>98</v>
      </c>
      <c r="AU363" s="95"/>
      <c r="AV363" s="95"/>
      <c r="AW363" s="95"/>
      <c r="AX363" s="100"/>
    </row>
    <row r="364" spans="1:50" s="4" customFormat="1" ht="34.5" x14ac:dyDescent="0.35">
      <c r="A364" s="2" t="s">
        <v>635</v>
      </c>
      <c r="B364" s="47">
        <v>47</v>
      </c>
      <c r="C364" s="12" t="s">
        <v>636</v>
      </c>
      <c r="D364" s="12" t="s">
        <v>637</v>
      </c>
      <c r="E364" s="12" t="s">
        <v>638</v>
      </c>
      <c r="F364" s="3" t="str">
        <f t="shared" si="5"/>
        <v>HHG - P010</v>
      </c>
      <c r="G364" s="12" t="s">
        <v>639</v>
      </c>
      <c r="H364" s="27"/>
      <c r="I364" s="12" t="s">
        <v>640</v>
      </c>
      <c r="J364" s="10" t="s">
        <v>218</v>
      </c>
      <c r="K364" s="12" t="s">
        <v>33</v>
      </c>
      <c r="L364" s="12" t="s">
        <v>754</v>
      </c>
      <c r="M364" s="12" t="s">
        <v>22</v>
      </c>
      <c r="N364" s="3" t="s">
        <v>23</v>
      </c>
      <c r="O364" s="3" t="s">
        <v>0</v>
      </c>
      <c r="P364" s="3" t="s">
        <v>23</v>
      </c>
      <c r="Q364" s="3" t="s">
        <v>23</v>
      </c>
      <c r="R364" s="3" t="s">
        <v>23</v>
      </c>
      <c r="S364" s="71">
        <v>100</v>
      </c>
      <c r="T364" s="99">
        <v>0</v>
      </c>
      <c r="U364" s="99">
        <v>24</v>
      </c>
      <c r="V364" s="99">
        <v>0</v>
      </c>
      <c r="W364" s="99">
        <v>448305</v>
      </c>
      <c r="X364" s="3" t="s">
        <v>1</v>
      </c>
      <c r="Y364" s="29" t="s">
        <v>23</v>
      </c>
      <c r="Z364" s="29" t="s">
        <v>23</v>
      </c>
      <c r="AA364" s="29" t="s">
        <v>23</v>
      </c>
      <c r="AB364" s="29">
        <v>100</v>
      </c>
      <c r="AC364" s="99">
        <v>8</v>
      </c>
      <c r="AD364" s="99">
        <v>52</v>
      </c>
      <c r="AE364" s="99">
        <v>0</v>
      </c>
      <c r="AF364" s="99">
        <v>432402</v>
      </c>
      <c r="AG364" s="3" t="s">
        <v>856</v>
      </c>
      <c r="AH364" s="3" t="s">
        <v>23</v>
      </c>
      <c r="AI364" s="98" t="s">
        <v>23</v>
      </c>
      <c r="AJ364" s="98" t="s">
        <v>23</v>
      </c>
      <c r="AK364" s="3">
        <v>100</v>
      </c>
      <c r="AL364" s="99">
        <v>4</v>
      </c>
      <c r="AM364" s="99">
        <v>37</v>
      </c>
      <c r="AN364" s="99">
        <v>0</v>
      </c>
      <c r="AO364" s="99">
        <v>618345</v>
      </c>
      <c r="AP364" s="3" t="s">
        <v>857</v>
      </c>
      <c r="AQ364" s="29" t="s">
        <v>23</v>
      </c>
      <c r="AR364" s="29" t="s">
        <v>23</v>
      </c>
      <c r="AS364" s="29" t="s">
        <v>23</v>
      </c>
      <c r="AT364" s="29">
        <v>100</v>
      </c>
      <c r="AU364" s="99">
        <v>4</v>
      </c>
      <c r="AV364" s="99">
        <v>73</v>
      </c>
      <c r="AW364" s="99">
        <v>0</v>
      </c>
      <c r="AX364" s="99">
        <v>671377</v>
      </c>
    </row>
    <row r="365" spans="1:50" s="4" customFormat="1" ht="34.5" x14ac:dyDescent="0.35">
      <c r="A365" s="27"/>
      <c r="B365" s="5">
        <v>47</v>
      </c>
      <c r="C365" s="5" t="s">
        <v>636</v>
      </c>
      <c r="D365" s="5" t="s">
        <v>637</v>
      </c>
      <c r="E365" s="12" t="s">
        <v>641</v>
      </c>
      <c r="F365" s="3" t="str">
        <f t="shared" si="5"/>
        <v>HHG - S010</v>
      </c>
      <c r="G365" s="12" t="s">
        <v>642</v>
      </c>
      <c r="H365" s="27"/>
      <c r="I365" s="12" t="s">
        <v>640</v>
      </c>
      <c r="J365" s="12" t="s">
        <v>20</v>
      </c>
      <c r="K365" s="3" t="s">
        <v>83</v>
      </c>
      <c r="L365" s="3" t="s">
        <v>751</v>
      </c>
      <c r="M365" s="12" t="s">
        <v>22</v>
      </c>
      <c r="N365" s="3" t="s">
        <v>23</v>
      </c>
      <c r="O365" s="26"/>
      <c r="P365" s="3" t="s">
        <v>24</v>
      </c>
      <c r="Q365" s="28"/>
      <c r="R365" s="28"/>
      <c r="S365" s="71" t="s">
        <v>98</v>
      </c>
      <c r="T365" s="97"/>
      <c r="U365" s="97"/>
      <c r="V365" s="97"/>
      <c r="W365" s="97"/>
      <c r="X365" s="2" t="s">
        <v>853</v>
      </c>
      <c r="Y365" s="3" t="s">
        <v>23</v>
      </c>
      <c r="Z365" s="3" t="s">
        <v>23</v>
      </c>
      <c r="AA365" s="3" t="s">
        <v>23</v>
      </c>
      <c r="AB365" s="3">
        <v>100</v>
      </c>
      <c r="AC365" s="99">
        <v>0</v>
      </c>
      <c r="AD365" s="99">
        <v>0</v>
      </c>
      <c r="AE365" s="99">
        <v>411</v>
      </c>
      <c r="AF365" s="99">
        <v>345825597</v>
      </c>
      <c r="AG365" s="11"/>
      <c r="AH365" s="3" t="s">
        <v>24</v>
      </c>
      <c r="AI365" s="98" t="s">
        <v>23</v>
      </c>
      <c r="AJ365" s="98" t="s">
        <v>23</v>
      </c>
      <c r="AK365" s="3">
        <v>100</v>
      </c>
      <c r="AL365" s="99">
        <v>0</v>
      </c>
      <c r="AM365" s="99">
        <v>0</v>
      </c>
      <c r="AN365" s="99">
        <v>139</v>
      </c>
      <c r="AO365" s="99">
        <v>0</v>
      </c>
      <c r="AP365" s="2" t="s">
        <v>858</v>
      </c>
      <c r="AQ365" s="3" t="s">
        <v>23</v>
      </c>
      <c r="AR365" s="3" t="s">
        <v>768</v>
      </c>
      <c r="AS365" s="3" t="s">
        <v>768</v>
      </c>
      <c r="AT365" s="3" t="s">
        <v>98</v>
      </c>
      <c r="AU365" s="95"/>
      <c r="AV365" s="95"/>
      <c r="AW365" s="95"/>
      <c r="AX365" s="100"/>
    </row>
    <row r="366" spans="1:50" s="34" customFormat="1" ht="57.5" x14ac:dyDescent="0.35">
      <c r="A366" s="12" t="s">
        <v>831</v>
      </c>
      <c r="B366" s="5">
        <v>47</v>
      </c>
      <c r="C366" s="5" t="s">
        <v>636</v>
      </c>
      <c r="D366" s="5" t="s">
        <v>637</v>
      </c>
      <c r="E366" s="12" t="s">
        <v>641</v>
      </c>
      <c r="F366" s="3" t="str">
        <f t="shared" si="5"/>
        <v>HHG - S010</v>
      </c>
      <c r="G366" s="12" t="s">
        <v>642</v>
      </c>
      <c r="H366" s="5" t="s">
        <v>643</v>
      </c>
      <c r="I366" s="12" t="s">
        <v>640</v>
      </c>
      <c r="J366" s="12" t="s">
        <v>20</v>
      </c>
      <c r="K366" s="3" t="s">
        <v>83</v>
      </c>
      <c r="L366" s="3" t="s">
        <v>751</v>
      </c>
      <c r="M366" s="12" t="s">
        <v>43</v>
      </c>
      <c r="N366" s="3" t="s">
        <v>23</v>
      </c>
      <c r="O366" s="26"/>
      <c r="P366" s="3" t="s">
        <v>24</v>
      </c>
      <c r="Q366" s="28"/>
      <c r="R366" s="28"/>
      <c r="S366" s="71" t="s">
        <v>98</v>
      </c>
      <c r="T366" s="97"/>
      <c r="U366" s="97"/>
      <c r="V366" s="97"/>
      <c r="W366" s="97"/>
      <c r="X366" s="2" t="s">
        <v>853</v>
      </c>
      <c r="Y366" s="3" t="s">
        <v>23</v>
      </c>
      <c r="Z366" s="3" t="s">
        <v>23</v>
      </c>
      <c r="AA366" s="3" t="s">
        <v>23</v>
      </c>
      <c r="AB366" s="3">
        <v>100</v>
      </c>
      <c r="AC366" s="99"/>
      <c r="AD366" s="99"/>
      <c r="AE366" s="99"/>
      <c r="AF366" s="99"/>
      <c r="AG366" s="26"/>
      <c r="AH366" s="3" t="s">
        <v>24</v>
      </c>
      <c r="AI366" s="32" t="s">
        <v>24</v>
      </c>
      <c r="AJ366" s="32" t="s">
        <v>24</v>
      </c>
      <c r="AK366" s="71" t="s">
        <v>98</v>
      </c>
      <c r="AL366" s="99"/>
      <c r="AM366" s="99"/>
      <c r="AN366" s="99"/>
      <c r="AO366" s="99"/>
      <c r="AP366" s="2" t="s">
        <v>858</v>
      </c>
      <c r="AQ366" s="3" t="s">
        <v>23</v>
      </c>
      <c r="AR366" s="3" t="s">
        <v>768</v>
      </c>
      <c r="AS366" s="3" t="s">
        <v>768</v>
      </c>
      <c r="AT366" s="3" t="s">
        <v>98</v>
      </c>
      <c r="AU366" s="95"/>
      <c r="AV366" s="95"/>
      <c r="AW366" s="95"/>
      <c r="AX366" s="100"/>
    </row>
    <row r="367" spans="1:50" s="34" customFormat="1" ht="57.5" x14ac:dyDescent="0.35">
      <c r="A367" s="12" t="s">
        <v>831</v>
      </c>
      <c r="B367" s="5">
        <v>47</v>
      </c>
      <c r="C367" s="5" t="s">
        <v>636</v>
      </c>
      <c r="D367" s="5" t="s">
        <v>637</v>
      </c>
      <c r="E367" s="12" t="s">
        <v>641</v>
      </c>
      <c r="F367" s="3" t="str">
        <f t="shared" si="5"/>
        <v>HHG - S010</v>
      </c>
      <c r="G367" s="12" t="s">
        <v>642</v>
      </c>
      <c r="H367" s="5" t="s">
        <v>644</v>
      </c>
      <c r="I367" s="12" t="s">
        <v>640</v>
      </c>
      <c r="J367" s="12" t="s">
        <v>20</v>
      </c>
      <c r="K367" s="3" t="s">
        <v>83</v>
      </c>
      <c r="L367" s="3" t="s">
        <v>751</v>
      </c>
      <c r="M367" s="12" t="s">
        <v>43</v>
      </c>
      <c r="N367" s="3" t="s">
        <v>23</v>
      </c>
      <c r="O367" s="26"/>
      <c r="P367" s="3" t="s">
        <v>24</v>
      </c>
      <c r="Q367" s="28"/>
      <c r="R367" s="28"/>
      <c r="S367" s="71" t="s">
        <v>98</v>
      </c>
      <c r="T367" s="97"/>
      <c r="U367" s="97"/>
      <c r="V367" s="97"/>
      <c r="W367" s="97"/>
      <c r="X367" s="2" t="s">
        <v>853</v>
      </c>
      <c r="Y367" s="3" t="s">
        <v>23</v>
      </c>
      <c r="Z367" s="3" t="s">
        <v>23</v>
      </c>
      <c r="AA367" s="3" t="s">
        <v>23</v>
      </c>
      <c r="AB367" s="3">
        <v>100</v>
      </c>
      <c r="AC367" s="99"/>
      <c r="AD367" s="99"/>
      <c r="AE367" s="99"/>
      <c r="AF367" s="99"/>
      <c r="AG367" s="26"/>
      <c r="AH367" s="3" t="s">
        <v>24</v>
      </c>
      <c r="AI367" s="32" t="s">
        <v>23</v>
      </c>
      <c r="AJ367" s="32" t="s">
        <v>23</v>
      </c>
      <c r="AK367" s="71">
        <v>100</v>
      </c>
      <c r="AL367" s="99"/>
      <c r="AM367" s="99"/>
      <c r="AN367" s="99"/>
      <c r="AO367" s="99"/>
      <c r="AP367" s="2" t="s">
        <v>858</v>
      </c>
      <c r="AQ367" s="3" t="s">
        <v>23</v>
      </c>
      <c r="AR367" s="3" t="s">
        <v>768</v>
      </c>
      <c r="AS367" s="3" t="s">
        <v>768</v>
      </c>
      <c r="AT367" s="3" t="s">
        <v>98</v>
      </c>
      <c r="AU367" s="95"/>
      <c r="AV367" s="95"/>
      <c r="AW367" s="95"/>
      <c r="AX367" s="100"/>
    </row>
    <row r="368" spans="1:50" s="4" customFormat="1" ht="57.5" x14ac:dyDescent="0.35">
      <c r="A368" s="12" t="s">
        <v>831</v>
      </c>
      <c r="B368" s="5">
        <v>47</v>
      </c>
      <c r="C368" s="5" t="s">
        <v>636</v>
      </c>
      <c r="D368" s="5" t="s">
        <v>637</v>
      </c>
      <c r="E368" s="12" t="s">
        <v>641</v>
      </c>
      <c r="F368" s="3" t="str">
        <f t="shared" si="5"/>
        <v>HHG - S010</v>
      </c>
      <c r="G368" s="12" t="s">
        <v>642</v>
      </c>
      <c r="H368" s="5" t="s">
        <v>645</v>
      </c>
      <c r="I368" s="12" t="s">
        <v>640</v>
      </c>
      <c r="J368" s="12" t="s">
        <v>20</v>
      </c>
      <c r="K368" s="3" t="s">
        <v>83</v>
      </c>
      <c r="L368" s="3" t="s">
        <v>751</v>
      </c>
      <c r="M368" s="12" t="s">
        <v>43</v>
      </c>
      <c r="N368" s="3" t="s">
        <v>23</v>
      </c>
      <c r="O368" s="26"/>
      <c r="P368" s="3" t="s">
        <v>24</v>
      </c>
      <c r="Q368" s="28"/>
      <c r="R368" s="28"/>
      <c r="S368" s="71" t="s">
        <v>98</v>
      </c>
      <c r="T368" s="97"/>
      <c r="U368" s="97"/>
      <c r="V368" s="97"/>
      <c r="W368" s="97"/>
      <c r="X368" s="2" t="s">
        <v>853</v>
      </c>
      <c r="Y368" s="3" t="s">
        <v>23</v>
      </c>
      <c r="Z368" s="3" t="s">
        <v>23</v>
      </c>
      <c r="AA368" s="3" t="s">
        <v>23</v>
      </c>
      <c r="AB368" s="3">
        <v>100</v>
      </c>
      <c r="AC368" s="99"/>
      <c r="AD368" s="99"/>
      <c r="AE368" s="99"/>
      <c r="AF368" s="99"/>
      <c r="AG368" s="26"/>
      <c r="AH368" s="3" t="s">
        <v>24</v>
      </c>
      <c r="AI368" s="32" t="s">
        <v>24</v>
      </c>
      <c r="AJ368" s="32" t="s">
        <v>24</v>
      </c>
      <c r="AK368" s="71" t="s">
        <v>98</v>
      </c>
      <c r="AL368" s="99"/>
      <c r="AM368" s="99"/>
      <c r="AN368" s="99"/>
      <c r="AO368" s="99"/>
      <c r="AP368" s="2" t="s">
        <v>858</v>
      </c>
      <c r="AQ368" s="3" t="s">
        <v>23</v>
      </c>
      <c r="AR368" s="3" t="s">
        <v>768</v>
      </c>
      <c r="AS368" s="3" t="s">
        <v>768</v>
      </c>
      <c r="AT368" s="3" t="s">
        <v>98</v>
      </c>
      <c r="AU368" s="95"/>
      <c r="AV368" s="95"/>
      <c r="AW368" s="95"/>
      <c r="AX368" s="100"/>
    </row>
    <row r="369" spans="1:53" s="4" customFormat="1" ht="34.5" x14ac:dyDescent="0.35">
      <c r="A369" s="5" t="s">
        <v>832</v>
      </c>
      <c r="B369" s="5">
        <v>47</v>
      </c>
      <c r="C369" s="5" t="s">
        <v>636</v>
      </c>
      <c r="D369" s="5" t="s">
        <v>658</v>
      </c>
      <c r="E369" s="12" t="s">
        <v>646</v>
      </c>
      <c r="F369" s="3" t="str">
        <f t="shared" si="5"/>
        <v>AYB - S178</v>
      </c>
      <c r="G369" s="12" t="s">
        <v>647</v>
      </c>
      <c r="H369" s="9"/>
      <c r="I369" s="12" t="s">
        <v>648</v>
      </c>
      <c r="J369" s="12" t="s">
        <v>40</v>
      </c>
      <c r="K369" s="3" t="s">
        <v>83</v>
      </c>
      <c r="L369" s="3" t="s">
        <v>900</v>
      </c>
      <c r="M369" s="12" t="s">
        <v>22</v>
      </c>
      <c r="N369" s="3" t="s">
        <v>23</v>
      </c>
      <c r="O369" s="26"/>
      <c r="P369" s="2" t="s">
        <v>24</v>
      </c>
      <c r="Q369" s="26"/>
      <c r="R369" s="26"/>
      <c r="S369" s="71" t="s">
        <v>98</v>
      </c>
      <c r="T369" s="97"/>
      <c r="U369" s="97"/>
      <c r="V369" s="97"/>
      <c r="W369" s="97"/>
      <c r="X369" s="26"/>
      <c r="Y369" s="2" t="s">
        <v>24</v>
      </c>
      <c r="Z369" s="26"/>
      <c r="AA369" s="26"/>
      <c r="AB369" s="3" t="s">
        <v>98</v>
      </c>
      <c r="AC369" s="99">
        <v>41494</v>
      </c>
      <c r="AD369" s="99">
        <v>39347</v>
      </c>
      <c r="AE369" s="99">
        <v>0</v>
      </c>
      <c r="AF369" s="99">
        <v>175491545</v>
      </c>
      <c r="AG369" s="3" t="s">
        <v>853</v>
      </c>
      <c r="AH369" s="3" t="s">
        <v>23</v>
      </c>
      <c r="AI369" s="98" t="s">
        <v>23</v>
      </c>
      <c r="AJ369" s="98" t="s">
        <v>23</v>
      </c>
      <c r="AK369" s="3">
        <v>100</v>
      </c>
      <c r="AL369" s="99">
        <v>40362</v>
      </c>
      <c r="AM369" s="99">
        <v>38409</v>
      </c>
      <c r="AN369" s="99">
        <v>0</v>
      </c>
      <c r="AO369" s="99">
        <v>130942264</v>
      </c>
      <c r="AP369" s="3" t="s">
        <v>856</v>
      </c>
      <c r="AQ369" s="2" t="s">
        <v>23</v>
      </c>
      <c r="AR369" s="77" t="s">
        <v>969</v>
      </c>
      <c r="AS369" s="77" t="s">
        <v>969</v>
      </c>
      <c r="AT369" s="77" t="s">
        <v>98</v>
      </c>
      <c r="AU369" s="95"/>
      <c r="AV369" s="95"/>
      <c r="AW369" s="95"/>
      <c r="AX369" s="100"/>
    </row>
    <row r="370" spans="1:53" s="4" customFormat="1" ht="34.5" x14ac:dyDescent="0.35">
      <c r="A370" s="5" t="s">
        <v>832</v>
      </c>
      <c r="B370" s="5">
        <v>47</v>
      </c>
      <c r="C370" s="5" t="s">
        <v>636</v>
      </c>
      <c r="D370" s="5" t="s">
        <v>658</v>
      </c>
      <c r="E370" s="12" t="s">
        <v>646</v>
      </c>
      <c r="F370" s="3" t="str">
        <f t="shared" si="5"/>
        <v>AYB - S178</v>
      </c>
      <c r="G370" s="12" t="s">
        <v>647</v>
      </c>
      <c r="H370" s="5" t="s">
        <v>649</v>
      </c>
      <c r="I370" s="12" t="s">
        <v>648</v>
      </c>
      <c r="J370" s="10" t="s">
        <v>218</v>
      </c>
      <c r="K370" s="3" t="s">
        <v>83</v>
      </c>
      <c r="L370" s="3" t="s">
        <v>900</v>
      </c>
      <c r="M370" s="12" t="s">
        <v>43</v>
      </c>
      <c r="N370" s="3" t="s">
        <v>23</v>
      </c>
      <c r="O370" s="26"/>
      <c r="P370" s="2" t="s">
        <v>24</v>
      </c>
      <c r="Q370" s="26"/>
      <c r="R370" s="26"/>
      <c r="S370" s="71" t="s">
        <v>98</v>
      </c>
      <c r="T370" s="97"/>
      <c r="U370" s="97"/>
      <c r="V370" s="97"/>
      <c r="W370" s="97"/>
      <c r="X370" s="26"/>
      <c r="Y370" s="3" t="s">
        <v>24</v>
      </c>
      <c r="Z370" s="26"/>
      <c r="AA370" s="26"/>
      <c r="AB370" s="3" t="s">
        <v>98</v>
      </c>
      <c r="AC370" s="99"/>
      <c r="AD370" s="99"/>
      <c r="AE370" s="99"/>
      <c r="AF370" s="99"/>
      <c r="AG370" s="3" t="s">
        <v>853</v>
      </c>
      <c r="AH370" s="3" t="s">
        <v>23</v>
      </c>
      <c r="AI370" s="98" t="s">
        <v>23</v>
      </c>
      <c r="AJ370" s="98" t="s">
        <v>23</v>
      </c>
      <c r="AK370" s="3">
        <v>100</v>
      </c>
      <c r="AL370" s="99"/>
      <c r="AM370" s="99"/>
      <c r="AN370" s="99"/>
      <c r="AO370" s="99"/>
      <c r="AP370" s="3" t="s">
        <v>856</v>
      </c>
      <c r="AQ370" s="2" t="s">
        <v>23</v>
      </c>
      <c r="AR370" s="77" t="s">
        <v>969</v>
      </c>
      <c r="AS370" s="77" t="s">
        <v>969</v>
      </c>
      <c r="AT370" s="77" t="s">
        <v>98</v>
      </c>
      <c r="AU370" s="95"/>
      <c r="AV370" s="95"/>
      <c r="AW370" s="95"/>
      <c r="AX370" s="100"/>
    </row>
    <row r="371" spans="1:53" s="4" customFormat="1" ht="34.5" x14ac:dyDescent="0.35">
      <c r="A371" s="5" t="s">
        <v>832</v>
      </c>
      <c r="B371" s="5">
        <v>47</v>
      </c>
      <c r="C371" s="5" t="s">
        <v>636</v>
      </c>
      <c r="D371" s="5" t="s">
        <v>658</v>
      </c>
      <c r="E371" s="12" t="s">
        <v>646</v>
      </c>
      <c r="F371" s="3" t="str">
        <f t="shared" si="5"/>
        <v>AYB - S178</v>
      </c>
      <c r="G371" s="12" t="s">
        <v>647</v>
      </c>
      <c r="H371" s="5" t="s">
        <v>650</v>
      </c>
      <c r="I371" s="12" t="s">
        <v>648</v>
      </c>
      <c r="J371" s="10" t="s">
        <v>218</v>
      </c>
      <c r="K371" s="3" t="s">
        <v>83</v>
      </c>
      <c r="L371" s="3" t="s">
        <v>900</v>
      </c>
      <c r="M371" s="12" t="s">
        <v>43</v>
      </c>
      <c r="N371" s="3" t="s">
        <v>23</v>
      </c>
      <c r="O371" s="26"/>
      <c r="P371" s="2" t="s">
        <v>24</v>
      </c>
      <c r="Q371" s="26"/>
      <c r="R371" s="26"/>
      <c r="S371" s="71" t="s">
        <v>98</v>
      </c>
      <c r="T371" s="97"/>
      <c r="U371" s="97"/>
      <c r="V371" s="97"/>
      <c r="W371" s="97"/>
      <c r="X371" s="26"/>
      <c r="Y371" s="3" t="s">
        <v>24</v>
      </c>
      <c r="Z371" s="26"/>
      <c r="AA371" s="26"/>
      <c r="AB371" s="3" t="s">
        <v>98</v>
      </c>
      <c r="AC371" s="99"/>
      <c r="AD371" s="99"/>
      <c r="AE371" s="99"/>
      <c r="AF371" s="99"/>
      <c r="AG371" s="3" t="s">
        <v>853</v>
      </c>
      <c r="AH371" s="3" t="s">
        <v>23</v>
      </c>
      <c r="AI371" s="98" t="s">
        <v>23</v>
      </c>
      <c r="AJ371" s="98" t="s">
        <v>23</v>
      </c>
      <c r="AK371" s="3">
        <v>100</v>
      </c>
      <c r="AL371" s="99"/>
      <c r="AM371" s="99"/>
      <c r="AN371" s="99"/>
      <c r="AO371" s="99"/>
      <c r="AP371" s="3" t="s">
        <v>856</v>
      </c>
      <c r="AQ371" s="2" t="s">
        <v>23</v>
      </c>
      <c r="AR371" s="77" t="s">
        <v>969</v>
      </c>
      <c r="AS371" s="77" t="s">
        <v>969</v>
      </c>
      <c r="AT371" s="77" t="s">
        <v>98</v>
      </c>
      <c r="AU371" s="95"/>
      <c r="AV371" s="95"/>
      <c r="AW371" s="95"/>
      <c r="AX371" s="100"/>
    </row>
    <row r="372" spans="1:53" s="4" customFormat="1" ht="34.5" x14ac:dyDescent="0.35">
      <c r="A372" s="5" t="s">
        <v>832</v>
      </c>
      <c r="B372" s="5">
        <v>47</v>
      </c>
      <c r="C372" s="5" t="s">
        <v>636</v>
      </c>
      <c r="D372" s="5" t="s">
        <v>658</v>
      </c>
      <c r="E372" s="12" t="s">
        <v>646</v>
      </c>
      <c r="F372" s="3" t="str">
        <f t="shared" si="5"/>
        <v>AYB - S178</v>
      </c>
      <c r="G372" s="12" t="s">
        <v>647</v>
      </c>
      <c r="H372" s="5" t="s">
        <v>651</v>
      </c>
      <c r="I372" s="12" t="s">
        <v>648</v>
      </c>
      <c r="J372" s="10" t="s">
        <v>218</v>
      </c>
      <c r="K372" s="3" t="s">
        <v>83</v>
      </c>
      <c r="L372" s="3" t="s">
        <v>900</v>
      </c>
      <c r="M372" s="12" t="s">
        <v>43</v>
      </c>
      <c r="N372" s="3" t="s">
        <v>23</v>
      </c>
      <c r="O372" s="26"/>
      <c r="P372" s="2" t="s">
        <v>24</v>
      </c>
      <c r="Q372" s="26"/>
      <c r="R372" s="26"/>
      <c r="S372" s="71" t="s">
        <v>98</v>
      </c>
      <c r="T372" s="97"/>
      <c r="U372" s="97"/>
      <c r="V372" s="97"/>
      <c r="W372" s="97"/>
      <c r="X372" s="26"/>
      <c r="Y372" s="3" t="s">
        <v>24</v>
      </c>
      <c r="Z372" s="26"/>
      <c r="AA372" s="26"/>
      <c r="AB372" s="3" t="s">
        <v>98</v>
      </c>
      <c r="AC372" s="99"/>
      <c r="AD372" s="99"/>
      <c r="AE372" s="99"/>
      <c r="AF372" s="99"/>
      <c r="AG372" s="3" t="s">
        <v>853</v>
      </c>
      <c r="AH372" s="3" t="s">
        <v>23</v>
      </c>
      <c r="AI372" s="98" t="s">
        <v>23</v>
      </c>
      <c r="AJ372" s="98" t="s">
        <v>23</v>
      </c>
      <c r="AK372" s="3">
        <v>100</v>
      </c>
      <c r="AL372" s="99"/>
      <c r="AM372" s="99"/>
      <c r="AN372" s="99"/>
      <c r="AO372" s="99"/>
      <c r="AP372" s="3" t="s">
        <v>856</v>
      </c>
      <c r="AQ372" s="2" t="s">
        <v>23</v>
      </c>
      <c r="AR372" s="77" t="s">
        <v>969</v>
      </c>
      <c r="AS372" s="77" t="s">
        <v>969</v>
      </c>
      <c r="AT372" s="77" t="s">
        <v>98</v>
      </c>
      <c r="AU372" s="95"/>
      <c r="AV372" s="95"/>
      <c r="AW372" s="95"/>
      <c r="AX372" s="100"/>
    </row>
    <row r="373" spans="1:53" s="4" customFormat="1" ht="34.5" x14ac:dyDescent="0.35">
      <c r="A373" s="5" t="s">
        <v>833</v>
      </c>
      <c r="B373" s="5">
        <v>47</v>
      </c>
      <c r="C373" s="5" t="s">
        <v>636</v>
      </c>
      <c r="D373" s="5" t="s">
        <v>658</v>
      </c>
      <c r="E373" s="12" t="s">
        <v>652</v>
      </c>
      <c r="F373" s="3" t="str">
        <f t="shared" si="5"/>
        <v>AYB - S179</v>
      </c>
      <c r="G373" s="12" t="s">
        <v>653</v>
      </c>
      <c r="H373" s="9"/>
      <c r="I373" s="12" t="s">
        <v>648</v>
      </c>
      <c r="J373" s="12" t="s">
        <v>20</v>
      </c>
      <c r="K373" s="3" t="s">
        <v>21</v>
      </c>
      <c r="L373" s="3" t="s">
        <v>784</v>
      </c>
      <c r="M373" s="12" t="s">
        <v>22</v>
      </c>
      <c r="N373" s="3" t="s">
        <v>23</v>
      </c>
      <c r="O373" s="26"/>
      <c r="P373" s="2" t="s">
        <v>24</v>
      </c>
      <c r="Q373" s="28"/>
      <c r="R373" s="28"/>
      <c r="S373" s="71" t="s">
        <v>98</v>
      </c>
      <c r="T373" s="97"/>
      <c r="U373" s="97"/>
      <c r="V373" s="97"/>
      <c r="W373" s="97"/>
      <c r="X373" s="116"/>
      <c r="Y373" s="49" t="s">
        <v>24</v>
      </c>
      <c r="Z373" s="116"/>
      <c r="AA373" s="116"/>
      <c r="AB373" s="49" t="s">
        <v>98</v>
      </c>
      <c r="AC373" s="99"/>
      <c r="AD373" s="99"/>
      <c r="AE373" s="99"/>
      <c r="AF373" s="99"/>
      <c r="AG373" s="26"/>
      <c r="AH373" s="2" t="s">
        <v>24</v>
      </c>
      <c r="AI373" s="32" t="s">
        <v>24</v>
      </c>
      <c r="AJ373" s="32" t="s">
        <v>24</v>
      </c>
      <c r="AK373" s="71" t="s">
        <v>98</v>
      </c>
      <c r="AL373" s="99"/>
      <c r="AM373" s="99"/>
      <c r="AN373" s="99"/>
      <c r="AO373" s="99"/>
      <c r="AP373" s="116"/>
      <c r="AQ373" s="49" t="s">
        <v>24</v>
      </c>
      <c r="AR373" s="2" t="s">
        <v>98</v>
      </c>
      <c r="AS373" s="2" t="s">
        <v>98</v>
      </c>
      <c r="AT373" s="2" t="s">
        <v>98</v>
      </c>
      <c r="AU373" s="95"/>
      <c r="AV373" s="95"/>
      <c r="AW373" s="95"/>
      <c r="AX373" s="100"/>
    </row>
    <row r="374" spans="1:53" s="4" customFormat="1" ht="34.5" x14ac:dyDescent="0.35">
      <c r="A374" s="5" t="s">
        <v>833</v>
      </c>
      <c r="B374" s="5">
        <v>47</v>
      </c>
      <c r="C374" s="5" t="s">
        <v>636</v>
      </c>
      <c r="D374" s="5" t="s">
        <v>658</v>
      </c>
      <c r="E374" s="12" t="s">
        <v>652</v>
      </c>
      <c r="F374" s="3" t="str">
        <f t="shared" si="5"/>
        <v>AYB - S179</v>
      </c>
      <c r="G374" s="12" t="s">
        <v>653</v>
      </c>
      <c r="H374" s="5" t="s">
        <v>654</v>
      </c>
      <c r="I374" s="12" t="s">
        <v>648</v>
      </c>
      <c r="J374" s="12" t="s">
        <v>20</v>
      </c>
      <c r="K374" s="3" t="s">
        <v>21</v>
      </c>
      <c r="L374" s="3" t="s">
        <v>784</v>
      </c>
      <c r="M374" s="12" t="s">
        <v>43</v>
      </c>
      <c r="N374" s="3" t="s">
        <v>23</v>
      </c>
      <c r="O374" s="26"/>
      <c r="P374" s="2" t="s">
        <v>24</v>
      </c>
      <c r="Q374" s="28"/>
      <c r="R374" s="28"/>
      <c r="S374" s="71" t="s">
        <v>98</v>
      </c>
      <c r="T374" s="97"/>
      <c r="U374" s="97"/>
      <c r="V374" s="97"/>
      <c r="W374" s="97"/>
      <c r="X374" s="116"/>
      <c r="Y374" s="49" t="s">
        <v>24</v>
      </c>
      <c r="Z374" s="116"/>
      <c r="AA374" s="116"/>
      <c r="AB374" s="49" t="s">
        <v>98</v>
      </c>
      <c r="AC374" s="99"/>
      <c r="AD374" s="99"/>
      <c r="AE374" s="99"/>
      <c r="AF374" s="99"/>
      <c r="AG374" s="26"/>
      <c r="AH374" s="2" t="s">
        <v>24</v>
      </c>
      <c r="AI374" s="32" t="s">
        <v>24</v>
      </c>
      <c r="AJ374" s="32" t="s">
        <v>24</v>
      </c>
      <c r="AK374" s="71" t="s">
        <v>98</v>
      </c>
      <c r="AL374" s="99"/>
      <c r="AM374" s="99"/>
      <c r="AN374" s="99"/>
      <c r="AO374" s="99"/>
      <c r="AP374" s="116"/>
      <c r="AQ374" s="49" t="s">
        <v>24</v>
      </c>
      <c r="AR374" s="2" t="s">
        <v>98</v>
      </c>
      <c r="AS374" s="2" t="s">
        <v>98</v>
      </c>
      <c r="AT374" s="2" t="s">
        <v>98</v>
      </c>
      <c r="AU374" s="95"/>
      <c r="AV374" s="95"/>
      <c r="AW374" s="95"/>
      <c r="AX374" s="100"/>
    </row>
    <row r="375" spans="1:53" s="4" customFormat="1" ht="34.5" x14ac:dyDescent="0.35">
      <c r="A375" s="5" t="s">
        <v>833</v>
      </c>
      <c r="B375" s="5">
        <v>47</v>
      </c>
      <c r="C375" s="5" t="s">
        <v>636</v>
      </c>
      <c r="D375" s="5" t="s">
        <v>658</v>
      </c>
      <c r="E375" s="12" t="s">
        <v>652</v>
      </c>
      <c r="F375" s="3" t="str">
        <f t="shared" si="5"/>
        <v>AYB - S179</v>
      </c>
      <c r="G375" s="12" t="s">
        <v>653</v>
      </c>
      <c r="H375" s="5" t="s">
        <v>655</v>
      </c>
      <c r="I375" s="12" t="s">
        <v>648</v>
      </c>
      <c r="J375" s="12" t="s">
        <v>20</v>
      </c>
      <c r="K375" s="3" t="s">
        <v>21</v>
      </c>
      <c r="L375" s="3" t="s">
        <v>784</v>
      </c>
      <c r="M375" s="12" t="s">
        <v>43</v>
      </c>
      <c r="N375" s="3" t="s">
        <v>23</v>
      </c>
      <c r="O375" s="26"/>
      <c r="P375" s="2" t="s">
        <v>24</v>
      </c>
      <c r="Q375" s="28"/>
      <c r="R375" s="28"/>
      <c r="S375" s="71" t="s">
        <v>98</v>
      </c>
      <c r="T375" s="97"/>
      <c r="U375" s="97"/>
      <c r="V375" s="97"/>
      <c r="W375" s="97"/>
      <c r="X375" s="116"/>
      <c r="Y375" s="49" t="s">
        <v>24</v>
      </c>
      <c r="Z375" s="116"/>
      <c r="AA375" s="116"/>
      <c r="AB375" s="49" t="s">
        <v>98</v>
      </c>
      <c r="AC375" s="99"/>
      <c r="AD375" s="99"/>
      <c r="AE375" s="99"/>
      <c r="AF375" s="99"/>
      <c r="AG375" s="26"/>
      <c r="AH375" s="2" t="s">
        <v>24</v>
      </c>
      <c r="AI375" s="32" t="s">
        <v>24</v>
      </c>
      <c r="AJ375" s="32" t="s">
        <v>24</v>
      </c>
      <c r="AK375" s="71" t="s">
        <v>98</v>
      </c>
      <c r="AL375" s="99"/>
      <c r="AM375" s="99"/>
      <c r="AN375" s="99"/>
      <c r="AO375" s="99"/>
      <c r="AP375" s="116"/>
      <c r="AQ375" s="49" t="s">
        <v>24</v>
      </c>
      <c r="AR375" s="2" t="s">
        <v>98</v>
      </c>
      <c r="AS375" s="2" t="s">
        <v>98</v>
      </c>
      <c r="AT375" s="2" t="s">
        <v>98</v>
      </c>
      <c r="AU375" s="95"/>
      <c r="AV375" s="95"/>
      <c r="AW375" s="95"/>
      <c r="AX375" s="100"/>
    </row>
    <row r="376" spans="1:53" s="4" customFormat="1" ht="34.5" x14ac:dyDescent="0.35">
      <c r="A376" s="5" t="s">
        <v>833</v>
      </c>
      <c r="B376" s="5">
        <v>47</v>
      </c>
      <c r="C376" s="5" t="s">
        <v>636</v>
      </c>
      <c r="D376" s="5" t="s">
        <v>658</v>
      </c>
      <c r="E376" s="12" t="s">
        <v>652</v>
      </c>
      <c r="F376" s="3" t="str">
        <f t="shared" si="5"/>
        <v>AYB - S179</v>
      </c>
      <c r="G376" s="12" t="s">
        <v>653</v>
      </c>
      <c r="H376" s="5" t="s">
        <v>656</v>
      </c>
      <c r="I376" s="12" t="s">
        <v>648</v>
      </c>
      <c r="J376" s="12" t="s">
        <v>20</v>
      </c>
      <c r="K376" s="3" t="s">
        <v>21</v>
      </c>
      <c r="L376" s="3" t="s">
        <v>784</v>
      </c>
      <c r="M376" s="12" t="s">
        <v>43</v>
      </c>
      <c r="N376" s="3" t="s">
        <v>23</v>
      </c>
      <c r="O376" s="26"/>
      <c r="P376" s="2" t="s">
        <v>24</v>
      </c>
      <c r="Q376" s="28"/>
      <c r="R376" s="28"/>
      <c r="S376" s="71" t="s">
        <v>98</v>
      </c>
      <c r="T376" s="97"/>
      <c r="U376" s="97"/>
      <c r="V376" s="97"/>
      <c r="W376" s="97"/>
      <c r="X376" s="116"/>
      <c r="Y376" s="49" t="s">
        <v>24</v>
      </c>
      <c r="Z376" s="116"/>
      <c r="AA376" s="116"/>
      <c r="AB376" s="49" t="s">
        <v>98</v>
      </c>
      <c r="AC376" s="99"/>
      <c r="AD376" s="99"/>
      <c r="AE376" s="99"/>
      <c r="AF376" s="99"/>
      <c r="AG376" s="26"/>
      <c r="AH376" s="2" t="s">
        <v>24</v>
      </c>
      <c r="AI376" s="32" t="s">
        <v>24</v>
      </c>
      <c r="AJ376" s="32" t="s">
        <v>24</v>
      </c>
      <c r="AK376" s="71" t="s">
        <v>98</v>
      </c>
      <c r="AL376" s="99"/>
      <c r="AM376" s="99"/>
      <c r="AN376" s="99"/>
      <c r="AO376" s="99"/>
      <c r="AP376" s="116"/>
      <c r="AQ376" s="49" t="s">
        <v>24</v>
      </c>
      <c r="AR376" s="2" t="s">
        <v>98</v>
      </c>
      <c r="AS376" s="2" t="s">
        <v>98</v>
      </c>
      <c r="AT376" s="2" t="s">
        <v>98</v>
      </c>
      <c r="AU376" s="95"/>
      <c r="AV376" s="95"/>
      <c r="AW376" s="95"/>
      <c r="AX376" s="100"/>
    </row>
    <row r="377" spans="1:53" s="4" customFormat="1" ht="34.5" x14ac:dyDescent="0.35">
      <c r="A377" s="5" t="s">
        <v>833</v>
      </c>
      <c r="B377" s="5">
        <v>47</v>
      </c>
      <c r="C377" s="5" t="s">
        <v>636</v>
      </c>
      <c r="D377" s="5" t="s">
        <v>658</v>
      </c>
      <c r="E377" s="12" t="s">
        <v>652</v>
      </c>
      <c r="F377" s="3" t="str">
        <f t="shared" si="5"/>
        <v>AYB - S179</v>
      </c>
      <c r="G377" s="12" t="s">
        <v>653</v>
      </c>
      <c r="H377" s="5" t="s">
        <v>657</v>
      </c>
      <c r="I377" s="12" t="s">
        <v>648</v>
      </c>
      <c r="J377" s="12" t="s">
        <v>20</v>
      </c>
      <c r="K377" s="3" t="s">
        <v>21</v>
      </c>
      <c r="L377" s="3" t="s">
        <v>784</v>
      </c>
      <c r="M377" s="12" t="s">
        <v>43</v>
      </c>
      <c r="N377" s="3" t="s">
        <v>23</v>
      </c>
      <c r="O377" s="26"/>
      <c r="P377" s="2" t="s">
        <v>24</v>
      </c>
      <c r="Q377" s="28"/>
      <c r="R377" s="28"/>
      <c r="S377" s="71" t="s">
        <v>98</v>
      </c>
      <c r="T377" s="97"/>
      <c r="U377" s="97"/>
      <c r="V377" s="97"/>
      <c r="W377" s="97"/>
      <c r="X377" s="116"/>
      <c r="Y377" s="49" t="s">
        <v>24</v>
      </c>
      <c r="Z377" s="116"/>
      <c r="AA377" s="116"/>
      <c r="AB377" s="49" t="s">
        <v>98</v>
      </c>
      <c r="AC377" s="99"/>
      <c r="AD377" s="99"/>
      <c r="AE377" s="99"/>
      <c r="AF377" s="99"/>
      <c r="AG377" s="26"/>
      <c r="AH377" s="2" t="s">
        <v>24</v>
      </c>
      <c r="AI377" s="32" t="s">
        <v>24</v>
      </c>
      <c r="AJ377" s="32" t="s">
        <v>24</v>
      </c>
      <c r="AK377" s="71" t="s">
        <v>98</v>
      </c>
      <c r="AL377" s="99"/>
      <c r="AM377" s="99"/>
      <c r="AN377" s="99"/>
      <c r="AO377" s="99"/>
      <c r="AP377" s="116"/>
      <c r="AQ377" s="49" t="s">
        <v>24</v>
      </c>
      <c r="AR377" s="2" t="s">
        <v>98</v>
      </c>
      <c r="AS377" s="2" t="s">
        <v>98</v>
      </c>
      <c r="AT377" s="2" t="s">
        <v>98</v>
      </c>
      <c r="AU377" s="95"/>
      <c r="AV377" s="95"/>
      <c r="AW377" s="95"/>
      <c r="AX377" s="100"/>
    </row>
    <row r="378" spans="1:53" s="4" customFormat="1" ht="46" x14ac:dyDescent="0.35">
      <c r="A378" s="5" t="s">
        <v>834</v>
      </c>
      <c r="B378" s="5">
        <v>47</v>
      </c>
      <c r="C378" s="5" t="s">
        <v>636</v>
      </c>
      <c r="D378" s="5" t="s">
        <v>658</v>
      </c>
      <c r="E378" s="12" t="s">
        <v>659</v>
      </c>
      <c r="F378" s="3" t="str">
        <f t="shared" si="5"/>
        <v>AYB - S249</v>
      </c>
      <c r="G378" s="12" t="s">
        <v>660</v>
      </c>
      <c r="H378" s="9"/>
      <c r="I378" s="12" t="s">
        <v>648</v>
      </c>
      <c r="J378" s="12" t="s">
        <v>40</v>
      </c>
      <c r="K378" s="3" t="s">
        <v>901</v>
      </c>
      <c r="L378" s="3" t="s">
        <v>783</v>
      </c>
      <c r="M378" s="12" t="s">
        <v>22</v>
      </c>
      <c r="N378" s="3" t="s">
        <v>23</v>
      </c>
      <c r="O378" s="26"/>
      <c r="P378" s="3" t="s">
        <v>24</v>
      </c>
      <c r="Q378" s="28"/>
      <c r="R378" s="3" t="s">
        <v>23</v>
      </c>
      <c r="S378" s="71" t="s">
        <v>98</v>
      </c>
      <c r="T378" s="97">
        <v>212</v>
      </c>
      <c r="U378" s="97">
        <v>214</v>
      </c>
      <c r="V378" s="97">
        <v>0</v>
      </c>
      <c r="W378" s="97">
        <v>5223578</v>
      </c>
      <c r="X378" s="116"/>
      <c r="Y378" s="49" t="s">
        <v>24</v>
      </c>
      <c r="Z378" s="116"/>
      <c r="AA378" s="116"/>
      <c r="AB378" s="49" t="s">
        <v>98</v>
      </c>
      <c r="AC378" s="99">
        <v>252</v>
      </c>
      <c r="AD378" s="99">
        <v>250</v>
      </c>
      <c r="AE378" s="99">
        <v>3554</v>
      </c>
      <c r="AF378" s="99">
        <v>450529417</v>
      </c>
      <c r="AG378" s="49" t="s">
        <v>853</v>
      </c>
      <c r="AH378" s="3" t="s">
        <v>933</v>
      </c>
      <c r="AI378" s="98" t="s">
        <v>768</v>
      </c>
      <c r="AJ378" s="98" t="s">
        <v>768</v>
      </c>
      <c r="AK378" s="3" t="s">
        <v>98</v>
      </c>
      <c r="AL378" s="99"/>
      <c r="AM378" s="99"/>
      <c r="AN378" s="99"/>
      <c r="AO378" s="99"/>
      <c r="AP378" s="116"/>
      <c r="AQ378" s="49" t="s">
        <v>24</v>
      </c>
      <c r="AR378" s="2" t="s">
        <v>98</v>
      </c>
      <c r="AS378" s="2" t="s">
        <v>98</v>
      </c>
      <c r="AT378" s="2" t="s">
        <v>98</v>
      </c>
      <c r="AU378" s="95"/>
      <c r="AV378" s="95"/>
      <c r="AW378" s="95"/>
      <c r="AX378" s="100"/>
    </row>
    <row r="379" spans="1:53" s="79" customFormat="1" ht="46" x14ac:dyDescent="0.35">
      <c r="A379" s="5" t="s">
        <v>834</v>
      </c>
      <c r="B379" s="5">
        <v>47</v>
      </c>
      <c r="C379" s="5" t="s">
        <v>636</v>
      </c>
      <c r="D379" s="5" t="s">
        <v>658</v>
      </c>
      <c r="E379" s="12" t="s">
        <v>659</v>
      </c>
      <c r="F379" s="3" t="str">
        <f t="shared" si="5"/>
        <v>AYB - S249</v>
      </c>
      <c r="G379" s="12" t="s">
        <v>660</v>
      </c>
      <c r="H379" s="5" t="s">
        <v>661</v>
      </c>
      <c r="I379" s="12" t="s">
        <v>648</v>
      </c>
      <c r="J379" s="12" t="s">
        <v>40</v>
      </c>
      <c r="K379" s="3" t="s">
        <v>83</v>
      </c>
      <c r="L379" s="3" t="s">
        <v>783</v>
      </c>
      <c r="M379" s="12" t="s">
        <v>43</v>
      </c>
      <c r="N379" s="3" t="s">
        <v>23</v>
      </c>
      <c r="O379" s="26"/>
      <c r="P379" s="3" t="s">
        <v>24</v>
      </c>
      <c r="Q379" s="28"/>
      <c r="R379" s="28"/>
      <c r="S379" s="71" t="s">
        <v>98</v>
      </c>
      <c r="T379" s="97"/>
      <c r="U379" s="97"/>
      <c r="V379" s="97"/>
      <c r="W379" s="97"/>
      <c r="X379" s="116"/>
      <c r="Y379" s="49" t="s">
        <v>24</v>
      </c>
      <c r="Z379" s="116"/>
      <c r="AA379" s="116"/>
      <c r="AB379" s="49" t="s">
        <v>98</v>
      </c>
      <c r="AC379" s="99"/>
      <c r="AD379" s="99"/>
      <c r="AE379" s="99"/>
      <c r="AF379" s="99"/>
      <c r="AG379" s="49" t="s">
        <v>853</v>
      </c>
      <c r="AH379" s="3" t="s">
        <v>933</v>
      </c>
      <c r="AI379" s="98" t="s">
        <v>768</v>
      </c>
      <c r="AJ379" s="98" t="s">
        <v>768</v>
      </c>
      <c r="AK379" s="3" t="s">
        <v>98</v>
      </c>
      <c r="AL379" s="99"/>
      <c r="AM379" s="99"/>
      <c r="AN379" s="99"/>
      <c r="AO379" s="99"/>
      <c r="AP379" s="116"/>
      <c r="AQ379" s="49" t="s">
        <v>24</v>
      </c>
      <c r="AR379" s="2" t="s">
        <v>98</v>
      </c>
      <c r="AS379" s="2" t="s">
        <v>98</v>
      </c>
      <c r="AT379" s="2" t="s">
        <v>98</v>
      </c>
      <c r="AU379" s="95"/>
      <c r="AV379" s="95"/>
      <c r="AW379" s="95"/>
      <c r="AX379" s="100"/>
    </row>
    <row r="380" spans="1:53" s="79" customFormat="1" ht="46" x14ac:dyDescent="0.35">
      <c r="A380" s="5" t="s">
        <v>834</v>
      </c>
      <c r="B380" s="5">
        <v>47</v>
      </c>
      <c r="C380" s="5" t="s">
        <v>636</v>
      </c>
      <c r="D380" s="5" t="s">
        <v>658</v>
      </c>
      <c r="E380" s="12" t="s">
        <v>659</v>
      </c>
      <c r="F380" s="3" t="str">
        <f t="shared" si="5"/>
        <v>AYB - S249</v>
      </c>
      <c r="G380" s="12" t="s">
        <v>660</v>
      </c>
      <c r="H380" s="5" t="s">
        <v>662</v>
      </c>
      <c r="I380" s="12" t="s">
        <v>648</v>
      </c>
      <c r="J380" s="12" t="s">
        <v>40</v>
      </c>
      <c r="K380" s="3" t="s">
        <v>83</v>
      </c>
      <c r="L380" s="3" t="s">
        <v>783</v>
      </c>
      <c r="M380" s="12" t="s">
        <v>43</v>
      </c>
      <c r="N380" s="3" t="s">
        <v>23</v>
      </c>
      <c r="O380" s="26"/>
      <c r="P380" s="3" t="s">
        <v>24</v>
      </c>
      <c r="Q380" s="28"/>
      <c r="R380" s="28"/>
      <c r="S380" s="71" t="s">
        <v>98</v>
      </c>
      <c r="T380" s="97"/>
      <c r="U380" s="97"/>
      <c r="V380" s="97"/>
      <c r="W380" s="97"/>
      <c r="X380" s="116"/>
      <c r="Y380" s="49" t="s">
        <v>24</v>
      </c>
      <c r="Z380" s="116"/>
      <c r="AA380" s="116"/>
      <c r="AB380" s="49" t="s">
        <v>98</v>
      </c>
      <c r="AC380" s="99"/>
      <c r="AD380" s="99"/>
      <c r="AE380" s="99"/>
      <c r="AF380" s="99"/>
      <c r="AG380" s="49" t="s">
        <v>853</v>
      </c>
      <c r="AH380" s="3" t="s">
        <v>933</v>
      </c>
      <c r="AI380" s="98" t="s">
        <v>768</v>
      </c>
      <c r="AJ380" s="98" t="s">
        <v>768</v>
      </c>
      <c r="AK380" s="3" t="s">
        <v>98</v>
      </c>
      <c r="AL380" s="99"/>
      <c r="AM380" s="99"/>
      <c r="AN380" s="99"/>
      <c r="AO380" s="99"/>
      <c r="AP380" s="116"/>
      <c r="AQ380" s="49" t="s">
        <v>24</v>
      </c>
      <c r="AR380" s="2" t="s">
        <v>98</v>
      </c>
      <c r="AS380" s="2" t="s">
        <v>98</v>
      </c>
      <c r="AT380" s="2" t="s">
        <v>98</v>
      </c>
      <c r="AU380" s="95"/>
      <c r="AV380" s="95"/>
      <c r="AW380" s="95"/>
      <c r="AX380" s="100"/>
    </row>
    <row r="381" spans="1:53" ht="46" x14ac:dyDescent="0.35">
      <c r="A381" s="5" t="s">
        <v>834</v>
      </c>
      <c r="B381" s="5">
        <v>47</v>
      </c>
      <c r="C381" s="5" t="s">
        <v>636</v>
      </c>
      <c r="D381" s="5" t="s">
        <v>658</v>
      </c>
      <c r="E381" s="12" t="s">
        <v>659</v>
      </c>
      <c r="F381" s="3" t="str">
        <f t="shared" si="5"/>
        <v>AYB - S249</v>
      </c>
      <c r="G381" s="12" t="s">
        <v>660</v>
      </c>
      <c r="H381" s="5" t="s">
        <v>663</v>
      </c>
      <c r="I381" s="12" t="s">
        <v>648</v>
      </c>
      <c r="J381" s="12" t="s">
        <v>40</v>
      </c>
      <c r="K381" s="3" t="s">
        <v>83</v>
      </c>
      <c r="L381" s="3" t="s">
        <v>783</v>
      </c>
      <c r="M381" s="12" t="s">
        <v>43</v>
      </c>
      <c r="N381" s="3" t="s">
        <v>23</v>
      </c>
      <c r="O381" s="26"/>
      <c r="P381" s="3" t="s">
        <v>24</v>
      </c>
      <c r="Q381" s="28"/>
      <c r="R381" s="28"/>
      <c r="S381" s="71" t="s">
        <v>98</v>
      </c>
      <c r="T381" s="97"/>
      <c r="U381" s="97"/>
      <c r="V381" s="97"/>
      <c r="W381" s="97"/>
      <c r="X381" s="116"/>
      <c r="Y381" s="49" t="s">
        <v>24</v>
      </c>
      <c r="Z381" s="116"/>
      <c r="AA381" s="116"/>
      <c r="AB381" s="49" t="s">
        <v>98</v>
      </c>
      <c r="AC381" s="99"/>
      <c r="AD381" s="99"/>
      <c r="AE381" s="99"/>
      <c r="AF381" s="99"/>
      <c r="AG381" s="49" t="s">
        <v>853</v>
      </c>
      <c r="AH381" s="3" t="s">
        <v>933</v>
      </c>
      <c r="AI381" s="98" t="s">
        <v>768</v>
      </c>
      <c r="AJ381" s="98" t="s">
        <v>768</v>
      </c>
      <c r="AK381" s="3" t="s">
        <v>98</v>
      </c>
      <c r="AL381" s="99"/>
      <c r="AM381" s="99"/>
      <c r="AN381" s="99"/>
      <c r="AO381" s="99"/>
      <c r="AP381" s="116"/>
      <c r="AQ381" s="49" t="s">
        <v>24</v>
      </c>
      <c r="AR381" s="2" t="s">
        <v>98</v>
      </c>
      <c r="AS381" s="2" t="s">
        <v>98</v>
      </c>
      <c r="AT381" s="2" t="s">
        <v>98</v>
      </c>
      <c r="AU381" s="95"/>
      <c r="AV381" s="95"/>
      <c r="AW381" s="95"/>
      <c r="AX381" s="100"/>
      <c r="AY381" s="25"/>
      <c r="AZ381" s="25"/>
      <c r="BA381" s="25"/>
    </row>
    <row r="382" spans="1:53" s="4" customFormat="1" ht="46" x14ac:dyDescent="0.35">
      <c r="A382" s="5" t="s">
        <v>834</v>
      </c>
      <c r="B382" s="5">
        <v>47</v>
      </c>
      <c r="C382" s="5" t="s">
        <v>636</v>
      </c>
      <c r="D382" s="5" t="s">
        <v>658</v>
      </c>
      <c r="E382" s="12" t="s">
        <v>659</v>
      </c>
      <c r="F382" s="3" t="str">
        <f t="shared" si="5"/>
        <v>AYB - S249</v>
      </c>
      <c r="G382" s="12" t="s">
        <v>660</v>
      </c>
      <c r="H382" s="2" t="s">
        <v>664</v>
      </c>
      <c r="I382" s="12" t="s">
        <v>648</v>
      </c>
      <c r="J382" s="12" t="s">
        <v>40</v>
      </c>
      <c r="K382" s="3" t="s">
        <v>83</v>
      </c>
      <c r="L382" s="3" t="s">
        <v>783</v>
      </c>
      <c r="M382" s="12" t="s">
        <v>43</v>
      </c>
      <c r="N382" s="3" t="s">
        <v>23</v>
      </c>
      <c r="O382" s="26"/>
      <c r="P382" s="3" t="s">
        <v>24</v>
      </c>
      <c r="Q382" s="28"/>
      <c r="R382" s="28"/>
      <c r="S382" s="71" t="s">
        <v>98</v>
      </c>
      <c r="T382" s="97"/>
      <c r="U382" s="97"/>
      <c r="V382" s="97"/>
      <c r="W382" s="97"/>
      <c r="X382" s="116"/>
      <c r="Y382" s="49" t="s">
        <v>24</v>
      </c>
      <c r="Z382" s="116"/>
      <c r="AA382" s="116"/>
      <c r="AB382" s="49" t="s">
        <v>98</v>
      </c>
      <c r="AC382" s="99"/>
      <c r="AD382" s="99"/>
      <c r="AE382" s="99"/>
      <c r="AF382" s="99"/>
      <c r="AG382" s="49" t="s">
        <v>853</v>
      </c>
      <c r="AH382" s="3" t="s">
        <v>933</v>
      </c>
      <c r="AI382" s="98" t="s">
        <v>768</v>
      </c>
      <c r="AJ382" s="98" t="s">
        <v>768</v>
      </c>
      <c r="AK382" s="3" t="s">
        <v>98</v>
      </c>
      <c r="AL382" s="99"/>
      <c r="AM382" s="99"/>
      <c r="AN382" s="99"/>
      <c r="AO382" s="99"/>
      <c r="AP382" s="116"/>
      <c r="AQ382" s="49" t="s">
        <v>24</v>
      </c>
      <c r="AR382" s="2" t="s">
        <v>98</v>
      </c>
      <c r="AS382" s="2" t="s">
        <v>98</v>
      </c>
      <c r="AT382" s="2" t="s">
        <v>98</v>
      </c>
      <c r="AU382" s="95"/>
      <c r="AV382" s="95"/>
      <c r="AW382" s="95"/>
      <c r="AX382" s="100"/>
    </row>
    <row r="383" spans="1:53" s="4" customFormat="1" ht="46" x14ac:dyDescent="0.35">
      <c r="A383" s="5" t="s">
        <v>834</v>
      </c>
      <c r="B383" s="5">
        <v>47</v>
      </c>
      <c r="C383" s="5" t="s">
        <v>636</v>
      </c>
      <c r="D383" s="5" t="s">
        <v>658</v>
      </c>
      <c r="E383" s="12" t="s">
        <v>659</v>
      </c>
      <c r="F383" s="3" t="str">
        <f t="shared" si="5"/>
        <v>AYB - S249</v>
      </c>
      <c r="G383" s="12" t="s">
        <v>660</v>
      </c>
      <c r="H383" s="2" t="s">
        <v>665</v>
      </c>
      <c r="I383" s="12" t="s">
        <v>648</v>
      </c>
      <c r="J383" s="10" t="s">
        <v>218</v>
      </c>
      <c r="K383" s="3" t="s">
        <v>83</v>
      </c>
      <c r="L383" s="3" t="s">
        <v>783</v>
      </c>
      <c r="M383" s="12" t="s">
        <v>43</v>
      </c>
      <c r="N383" s="3" t="s">
        <v>23</v>
      </c>
      <c r="O383" s="26"/>
      <c r="P383" s="3" t="s">
        <v>24</v>
      </c>
      <c r="Q383" s="28"/>
      <c r="R383" s="28"/>
      <c r="S383" s="71" t="s">
        <v>98</v>
      </c>
      <c r="T383" s="97"/>
      <c r="U383" s="97"/>
      <c r="V383" s="97"/>
      <c r="W383" s="97"/>
      <c r="X383" s="116"/>
      <c r="Y383" s="49" t="s">
        <v>24</v>
      </c>
      <c r="Z383" s="116"/>
      <c r="AA383" s="116"/>
      <c r="AB383" s="49" t="s">
        <v>98</v>
      </c>
      <c r="AC383" s="99"/>
      <c r="AD383" s="99"/>
      <c r="AE383" s="99"/>
      <c r="AF383" s="99"/>
      <c r="AG383" s="49" t="s">
        <v>853</v>
      </c>
      <c r="AH383" s="3" t="s">
        <v>933</v>
      </c>
      <c r="AI383" s="98" t="s">
        <v>768</v>
      </c>
      <c r="AJ383" s="98" t="s">
        <v>768</v>
      </c>
      <c r="AK383" s="3" t="s">
        <v>98</v>
      </c>
      <c r="AL383" s="99"/>
      <c r="AM383" s="99"/>
      <c r="AN383" s="99"/>
      <c r="AO383" s="99"/>
      <c r="AP383" s="116"/>
      <c r="AQ383" s="49" t="s">
        <v>24</v>
      </c>
      <c r="AR383" s="2" t="s">
        <v>98</v>
      </c>
      <c r="AS383" s="2" t="s">
        <v>98</v>
      </c>
      <c r="AT383" s="2" t="s">
        <v>98</v>
      </c>
      <c r="AU383" s="95"/>
      <c r="AV383" s="95"/>
      <c r="AW383" s="95"/>
      <c r="AX383" s="100"/>
    </row>
    <row r="384" spans="1:53" s="79" customFormat="1" ht="46" x14ac:dyDescent="0.35">
      <c r="A384" s="5" t="s">
        <v>834</v>
      </c>
      <c r="B384" s="5">
        <v>47</v>
      </c>
      <c r="C384" s="5" t="s">
        <v>636</v>
      </c>
      <c r="D384" s="5" t="s">
        <v>658</v>
      </c>
      <c r="E384" s="12" t="s">
        <v>659</v>
      </c>
      <c r="F384" s="3" t="str">
        <f t="shared" si="5"/>
        <v>AYB - S249</v>
      </c>
      <c r="G384" s="12" t="s">
        <v>660</v>
      </c>
      <c r="H384" s="2" t="s">
        <v>666</v>
      </c>
      <c r="I384" s="12" t="s">
        <v>648</v>
      </c>
      <c r="J384" s="12" t="s">
        <v>40</v>
      </c>
      <c r="K384" s="3" t="s">
        <v>21</v>
      </c>
      <c r="L384" s="3" t="s">
        <v>784</v>
      </c>
      <c r="M384" s="12" t="s">
        <v>43</v>
      </c>
      <c r="N384" s="3" t="s">
        <v>23</v>
      </c>
      <c r="O384" s="26"/>
      <c r="P384" s="2" t="s">
        <v>24</v>
      </c>
      <c r="Q384" s="28"/>
      <c r="R384" s="28"/>
      <c r="S384" s="71" t="s">
        <v>98</v>
      </c>
      <c r="T384" s="97"/>
      <c r="U384" s="97"/>
      <c r="V384" s="97"/>
      <c r="W384" s="97"/>
      <c r="X384" s="116"/>
      <c r="Y384" s="49" t="s">
        <v>24</v>
      </c>
      <c r="Z384" s="116"/>
      <c r="AA384" s="116"/>
      <c r="AB384" s="49" t="s">
        <v>98</v>
      </c>
      <c r="AC384" s="99"/>
      <c r="AD384" s="99"/>
      <c r="AE384" s="99"/>
      <c r="AF384" s="99"/>
      <c r="AG384" s="26"/>
      <c r="AH384" s="2" t="s">
        <v>24</v>
      </c>
      <c r="AI384" s="32" t="s">
        <v>24</v>
      </c>
      <c r="AJ384" s="32" t="s">
        <v>24</v>
      </c>
      <c r="AK384" s="71" t="s">
        <v>98</v>
      </c>
      <c r="AL384" s="99"/>
      <c r="AM384" s="99"/>
      <c r="AN384" s="99"/>
      <c r="AO384" s="99"/>
      <c r="AP384" s="116"/>
      <c r="AQ384" s="49" t="s">
        <v>24</v>
      </c>
      <c r="AR384" s="2" t="s">
        <v>98</v>
      </c>
      <c r="AS384" s="2" t="s">
        <v>98</v>
      </c>
      <c r="AT384" s="2" t="s">
        <v>98</v>
      </c>
      <c r="AU384" s="95"/>
      <c r="AV384" s="95"/>
      <c r="AW384" s="95"/>
      <c r="AX384" s="100"/>
    </row>
    <row r="385" spans="1:50" s="4" customFormat="1" ht="46" x14ac:dyDescent="0.35">
      <c r="A385" s="5" t="s">
        <v>834</v>
      </c>
      <c r="B385" s="5">
        <v>47</v>
      </c>
      <c r="C385" s="5" t="s">
        <v>636</v>
      </c>
      <c r="D385" s="5" t="s">
        <v>658</v>
      </c>
      <c r="E385" s="12" t="s">
        <v>659</v>
      </c>
      <c r="F385" s="3" t="str">
        <f t="shared" si="5"/>
        <v>AYB - S249</v>
      </c>
      <c r="G385" s="12" t="s">
        <v>660</v>
      </c>
      <c r="H385" s="2" t="s">
        <v>667</v>
      </c>
      <c r="I385" s="12" t="s">
        <v>648</v>
      </c>
      <c r="J385" s="12" t="s">
        <v>40</v>
      </c>
      <c r="K385" s="3" t="s">
        <v>21</v>
      </c>
      <c r="L385" s="3" t="s">
        <v>784</v>
      </c>
      <c r="M385" s="12" t="s">
        <v>43</v>
      </c>
      <c r="N385" s="3" t="s">
        <v>23</v>
      </c>
      <c r="O385" s="26"/>
      <c r="P385" s="2" t="s">
        <v>24</v>
      </c>
      <c r="Q385" s="28"/>
      <c r="R385" s="28"/>
      <c r="S385" s="71" t="s">
        <v>98</v>
      </c>
      <c r="T385" s="97"/>
      <c r="U385" s="97"/>
      <c r="V385" s="97"/>
      <c r="W385" s="97"/>
      <c r="X385" s="116"/>
      <c r="Y385" s="49" t="s">
        <v>24</v>
      </c>
      <c r="Z385" s="116"/>
      <c r="AA385" s="116"/>
      <c r="AB385" s="49" t="s">
        <v>98</v>
      </c>
      <c r="AC385" s="99"/>
      <c r="AD385" s="99"/>
      <c r="AE385" s="99"/>
      <c r="AF385" s="99"/>
      <c r="AG385" s="26"/>
      <c r="AH385" s="2" t="s">
        <v>24</v>
      </c>
      <c r="AI385" s="32" t="s">
        <v>24</v>
      </c>
      <c r="AJ385" s="32" t="s">
        <v>24</v>
      </c>
      <c r="AK385" s="49" t="s">
        <v>98</v>
      </c>
      <c r="AL385" s="99"/>
      <c r="AM385" s="99"/>
      <c r="AN385" s="99"/>
      <c r="AO385" s="99"/>
      <c r="AP385" s="116"/>
      <c r="AQ385" s="49" t="s">
        <v>24</v>
      </c>
      <c r="AR385" s="2" t="s">
        <v>98</v>
      </c>
      <c r="AS385" s="2" t="s">
        <v>98</v>
      </c>
      <c r="AT385" s="2" t="s">
        <v>98</v>
      </c>
      <c r="AU385" s="95"/>
      <c r="AV385" s="95"/>
      <c r="AW385" s="95"/>
      <c r="AX385" s="100"/>
    </row>
    <row r="386" spans="1:50" s="4" customFormat="1" ht="34.5" x14ac:dyDescent="0.35">
      <c r="A386" s="9"/>
      <c r="B386" s="5">
        <v>47</v>
      </c>
      <c r="C386" s="5" t="s">
        <v>636</v>
      </c>
      <c r="D386" s="5" t="s">
        <v>658</v>
      </c>
      <c r="E386" s="12" t="s">
        <v>669</v>
      </c>
      <c r="F386" s="3" t="str">
        <f t="shared" si="5"/>
        <v>AYB - U011</v>
      </c>
      <c r="G386" s="12" t="s">
        <v>670</v>
      </c>
      <c r="H386" s="27"/>
      <c r="I386" s="12" t="s">
        <v>648</v>
      </c>
      <c r="J386" s="12" t="s">
        <v>20</v>
      </c>
      <c r="K386" s="3" t="s">
        <v>33</v>
      </c>
      <c r="L386" s="5" t="s">
        <v>906</v>
      </c>
      <c r="M386" s="12" t="s">
        <v>22</v>
      </c>
      <c r="N386" s="3" t="s">
        <v>23</v>
      </c>
      <c r="O386" s="26"/>
      <c r="P386" s="2" t="s">
        <v>24</v>
      </c>
      <c r="Q386" s="28"/>
      <c r="R386" s="3" t="s">
        <v>23</v>
      </c>
      <c r="S386" s="71" t="s">
        <v>98</v>
      </c>
      <c r="T386" s="99">
        <v>87</v>
      </c>
      <c r="U386" s="99">
        <v>67</v>
      </c>
      <c r="V386" s="99">
        <v>69</v>
      </c>
      <c r="W386" s="99">
        <v>8592939</v>
      </c>
      <c r="X386" s="63" t="s">
        <v>0</v>
      </c>
      <c r="Y386" s="2" t="s">
        <v>23</v>
      </c>
      <c r="Z386" s="49" t="s">
        <v>23</v>
      </c>
      <c r="AA386" s="49" t="s">
        <v>23</v>
      </c>
      <c r="AB386" s="49" t="s">
        <v>806</v>
      </c>
      <c r="AC386" s="99">
        <v>533</v>
      </c>
      <c r="AD386" s="99">
        <v>487</v>
      </c>
      <c r="AE386" s="99">
        <v>823</v>
      </c>
      <c r="AF386" s="99">
        <v>103998878</v>
      </c>
      <c r="AG386" s="63" t="s">
        <v>1</v>
      </c>
      <c r="AH386" s="3" t="s">
        <v>23</v>
      </c>
      <c r="AI386" s="98" t="s">
        <v>23</v>
      </c>
      <c r="AJ386" s="98" t="s">
        <v>23</v>
      </c>
      <c r="AK386" s="3">
        <v>100</v>
      </c>
      <c r="AL386" s="99">
        <v>267</v>
      </c>
      <c r="AM386" s="99">
        <v>206</v>
      </c>
      <c r="AN386" s="99">
        <v>0</v>
      </c>
      <c r="AO386" s="99">
        <v>2001231</v>
      </c>
      <c r="AP386" s="63" t="s">
        <v>856</v>
      </c>
      <c r="AQ386" s="2" t="s">
        <v>23</v>
      </c>
      <c r="AR386" s="77" t="s">
        <v>969</v>
      </c>
      <c r="AS386" s="77" t="s">
        <v>969</v>
      </c>
      <c r="AT386" s="77" t="s">
        <v>98</v>
      </c>
      <c r="AU386" s="95"/>
      <c r="AV386" s="95"/>
      <c r="AW386" s="95"/>
      <c r="AX386" s="100"/>
    </row>
    <row r="387" spans="1:50" s="4" customFormat="1" ht="46" x14ac:dyDescent="0.35">
      <c r="A387" s="5" t="s">
        <v>1012</v>
      </c>
      <c r="B387" s="5">
        <v>47</v>
      </c>
      <c r="C387" s="5" t="s">
        <v>636</v>
      </c>
      <c r="D387" s="5" t="s">
        <v>658</v>
      </c>
      <c r="E387" s="12" t="s">
        <v>669</v>
      </c>
      <c r="F387" s="3" t="str">
        <f t="shared" si="5"/>
        <v>AYB - U011</v>
      </c>
      <c r="G387" s="12" t="s">
        <v>670</v>
      </c>
      <c r="H387" s="12" t="s">
        <v>671</v>
      </c>
      <c r="I387" s="12" t="s">
        <v>648</v>
      </c>
      <c r="J387" s="12" t="s">
        <v>20</v>
      </c>
      <c r="K387" s="3" t="s">
        <v>83</v>
      </c>
      <c r="L387" s="5" t="s">
        <v>780</v>
      </c>
      <c r="M387" s="12" t="s">
        <v>43</v>
      </c>
      <c r="N387" s="3" t="s">
        <v>23</v>
      </c>
      <c r="O387" s="26"/>
      <c r="P387" s="2" t="s">
        <v>24</v>
      </c>
      <c r="Q387" s="28"/>
      <c r="R387" s="28"/>
      <c r="S387" s="71" t="s">
        <v>98</v>
      </c>
      <c r="T387" s="97"/>
      <c r="U387" s="97"/>
      <c r="V387" s="97"/>
      <c r="W387" s="97"/>
      <c r="X387" s="28"/>
      <c r="Y387" s="2" t="s">
        <v>24</v>
      </c>
      <c r="Z387" s="116"/>
      <c r="AA387" s="116"/>
      <c r="AB387" s="49" t="s">
        <v>98</v>
      </c>
      <c r="AC387" s="99"/>
      <c r="AD387" s="99"/>
      <c r="AE387" s="99"/>
      <c r="AF387" s="99"/>
      <c r="AG387" s="49" t="s">
        <v>853</v>
      </c>
      <c r="AH387" s="3" t="s">
        <v>933</v>
      </c>
      <c r="AI387" s="98" t="s">
        <v>768</v>
      </c>
      <c r="AJ387" s="98" t="s">
        <v>768</v>
      </c>
      <c r="AK387" s="49" t="s">
        <v>98</v>
      </c>
      <c r="AL387" s="99"/>
      <c r="AM387" s="99"/>
      <c r="AN387" s="99"/>
      <c r="AO387" s="99"/>
      <c r="AP387" s="116"/>
      <c r="AQ387" s="49" t="s">
        <v>24</v>
      </c>
      <c r="AR387" s="2" t="s">
        <v>98</v>
      </c>
      <c r="AS387" s="2" t="s">
        <v>98</v>
      </c>
      <c r="AT387" s="2" t="s">
        <v>98</v>
      </c>
      <c r="AU387" s="95"/>
      <c r="AV387" s="95"/>
      <c r="AW387" s="95"/>
      <c r="AX387" s="100"/>
    </row>
    <row r="388" spans="1:50" s="4" customFormat="1" ht="46" x14ac:dyDescent="0.35">
      <c r="A388" s="5" t="s">
        <v>1012</v>
      </c>
      <c r="B388" s="5">
        <v>47</v>
      </c>
      <c r="C388" s="5" t="s">
        <v>636</v>
      </c>
      <c r="D388" s="5" t="s">
        <v>658</v>
      </c>
      <c r="E388" s="12" t="s">
        <v>669</v>
      </c>
      <c r="F388" s="3" t="str">
        <f t="shared" si="5"/>
        <v>AYB - U011</v>
      </c>
      <c r="G388" s="12" t="s">
        <v>670</v>
      </c>
      <c r="H388" s="5" t="s">
        <v>672</v>
      </c>
      <c r="I388" s="12" t="s">
        <v>648</v>
      </c>
      <c r="J388" s="10" t="s">
        <v>218</v>
      </c>
      <c r="K388" s="3" t="s">
        <v>83</v>
      </c>
      <c r="L388" s="5" t="s">
        <v>780</v>
      </c>
      <c r="M388" s="12" t="s">
        <v>43</v>
      </c>
      <c r="N388" s="3" t="s">
        <v>23</v>
      </c>
      <c r="O388" s="26"/>
      <c r="P388" s="2" t="s">
        <v>24</v>
      </c>
      <c r="Q388" s="28"/>
      <c r="R388" s="28"/>
      <c r="S388" s="71" t="s">
        <v>98</v>
      </c>
      <c r="T388" s="97"/>
      <c r="U388" s="97"/>
      <c r="V388" s="97"/>
      <c r="W388" s="97"/>
      <c r="X388" s="28"/>
      <c r="Y388" s="2" t="s">
        <v>24</v>
      </c>
      <c r="Z388" s="116"/>
      <c r="AA388" s="116"/>
      <c r="AB388" s="49" t="s">
        <v>98</v>
      </c>
      <c r="AC388" s="99"/>
      <c r="AD388" s="99"/>
      <c r="AE388" s="99"/>
      <c r="AF388" s="99"/>
      <c r="AG388" s="49" t="s">
        <v>853</v>
      </c>
      <c r="AH388" s="3" t="s">
        <v>933</v>
      </c>
      <c r="AI388" s="98" t="s">
        <v>768</v>
      </c>
      <c r="AJ388" s="98" t="s">
        <v>768</v>
      </c>
      <c r="AK388" s="49" t="s">
        <v>98</v>
      </c>
      <c r="AL388" s="99"/>
      <c r="AM388" s="99"/>
      <c r="AN388" s="99"/>
      <c r="AO388" s="99"/>
      <c r="AP388" s="116"/>
      <c r="AQ388" s="49" t="s">
        <v>24</v>
      </c>
      <c r="AR388" s="2" t="s">
        <v>98</v>
      </c>
      <c r="AS388" s="2" t="s">
        <v>98</v>
      </c>
      <c r="AT388" s="2" t="s">
        <v>98</v>
      </c>
      <c r="AU388" s="95"/>
      <c r="AV388" s="95"/>
      <c r="AW388" s="95"/>
      <c r="AX388" s="100"/>
    </row>
    <row r="389" spans="1:50" s="4" customFormat="1" ht="46" x14ac:dyDescent="0.35">
      <c r="A389" s="5" t="s">
        <v>1012</v>
      </c>
      <c r="B389" s="5">
        <v>47</v>
      </c>
      <c r="C389" s="5" t="s">
        <v>636</v>
      </c>
      <c r="D389" s="5" t="s">
        <v>658</v>
      </c>
      <c r="E389" s="12" t="s">
        <v>669</v>
      </c>
      <c r="F389" s="3" t="str">
        <f t="shared" si="5"/>
        <v>AYB - U011</v>
      </c>
      <c r="G389" s="12" t="s">
        <v>670</v>
      </c>
      <c r="H389" s="5" t="s">
        <v>673</v>
      </c>
      <c r="I389" s="12" t="s">
        <v>648</v>
      </c>
      <c r="J389" s="10" t="s">
        <v>218</v>
      </c>
      <c r="K389" s="3" t="s">
        <v>83</v>
      </c>
      <c r="L389" s="5" t="s">
        <v>780</v>
      </c>
      <c r="M389" s="12" t="s">
        <v>43</v>
      </c>
      <c r="N389" s="3" t="s">
        <v>23</v>
      </c>
      <c r="O389" s="26"/>
      <c r="P389" s="2" t="s">
        <v>24</v>
      </c>
      <c r="Q389" s="28"/>
      <c r="R389" s="28"/>
      <c r="S389" s="71" t="s">
        <v>98</v>
      </c>
      <c r="T389" s="97"/>
      <c r="U389" s="97"/>
      <c r="V389" s="97"/>
      <c r="W389" s="97"/>
      <c r="X389" s="28"/>
      <c r="Y389" s="2" t="s">
        <v>24</v>
      </c>
      <c r="Z389" s="116"/>
      <c r="AA389" s="116"/>
      <c r="AB389" s="49" t="s">
        <v>98</v>
      </c>
      <c r="AC389" s="99"/>
      <c r="AD389" s="99"/>
      <c r="AE389" s="99"/>
      <c r="AF389" s="99"/>
      <c r="AG389" s="49" t="s">
        <v>853</v>
      </c>
      <c r="AH389" s="3" t="s">
        <v>933</v>
      </c>
      <c r="AI389" s="98" t="s">
        <v>768</v>
      </c>
      <c r="AJ389" s="98" t="s">
        <v>768</v>
      </c>
      <c r="AK389" s="49" t="s">
        <v>98</v>
      </c>
      <c r="AL389" s="99"/>
      <c r="AM389" s="99"/>
      <c r="AN389" s="99"/>
      <c r="AO389" s="99"/>
      <c r="AP389" s="116"/>
      <c r="AQ389" s="49" t="s">
        <v>24</v>
      </c>
      <c r="AR389" s="2" t="s">
        <v>98</v>
      </c>
      <c r="AS389" s="2" t="s">
        <v>98</v>
      </c>
      <c r="AT389" s="2" t="s">
        <v>98</v>
      </c>
      <c r="AU389" s="95"/>
      <c r="AV389" s="95"/>
      <c r="AW389" s="95"/>
      <c r="AX389" s="100"/>
    </row>
    <row r="390" spans="1:50" s="4" customFormat="1" ht="46" x14ac:dyDescent="0.35">
      <c r="A390" s="5" t="s">
        <v>1012</v>
      </c>
      <c r="B390" s="5">
        <v>47</v>
      </c>
      <c r="C390" s="5" t="s">
        <v>636</v>
      </c>
      <c r="D390" s="5" t="s">
        <v>658</v>
      </c>
      <c r="E390" s="12" t="s">
        <v>669</v>
      </c>
      <c r="F390" s="3" t="str">
        <f t="shared" si="5"/>
        <v>AYB - U011</v>
      </c>
      <c r="G390" s="12" t="s">
        <v>670</v>
      </c>
      <c r="H390" s="12" t="s">
        <v>779</v>
      </c>
      <c r="I390" s="12" t="s">
        <v>648</v>
      </c>
      <c r="J390" s="12" t="s">
        <v>20</v>
      </c>
      <c r="K390" s="3" t="s">
        <v>83</v>
      </c>
      <c r="L390" s="5" t="s">
        <v>781</v>
      </c>
      <c r="M390" s="12" t="s">
        <v>43</v>
      </c>
      <c r="N390" s="3" t="s">
        <v>23</v>
      </c>
      <c r="O390" s="26"/>
      <c r="P390" s="2" t="s">
        <v>24</v>
      </c>
      <c r="Q390" s="28"/>
      <c r="R390" s="28"/>
      <c r="S390" s="71" t="s">
        <v>98</v>
      </c>
      <c r="T390" s="97"/>
      <c r="U390" s="97"/>
      <c r="V390" s="97"/>
      <c r="W390" s="97"/>
      <c r="X390" s="2" t="s">
        <v>853</v>
      </c>
      <c r="Y390" s="2" t="s">
        <v>23</v>
      </c>
      <c r="Z390" s="49" t="s">
        <v>23</v>
      </c>
      <c r="AA390" s="49" t="s">
        <v>23</v>
      </c>
      <c r="AB390" s="49" t="s">
        <v>806</v>
      </c>
      <c r="AC390" s="99"/>
      <c r="AD390" s="99"/>
      <c r="AE390" s="99"/>
      <c r="AF390" s="99"/>
      <c r="AG390" s="26"/>
      <c r="AH390" s="2" t="s">
        <v>24</v>
      </c>
      <c r="AI390" s="32" t="s">
        <v>24</v>
      </c>
      <c r="AJ390" s="32" t="s">
        <v>24</v>
      </c>
      <c r="AK390" s="71" t="s">
        <v>98</v>
      </c>
      <c r="AL390" s="99"/>
      <c r="AM390" s="99"/>
      <c r="AN390" s="99"/>
      <c r="AO390" s="99"/>
      <c r="AP390" s="26"/>
      <c r="AQ390" s="2" t="s">
        <v>24</v>
      </c>
      <c r="AR390" s="2" t="s">
        <v>98</v>
      </c>
      <c r="AS390" s="2" t="s">
        <v>98</v>
      </c>
      <c r="AT390" s="2" t="s">
        <v>98</v>
      </c>
      <c r="AU390" s="95"/>
      <c r="AV390" s="95"/>
      <c r="AW390" s="95"/>
      <c r="AX390" s="100"/>
    </row>
    <row r="391" spans="1:50" s="4" customFormat="1" ht="34.5" x14ac:dyDescent="0.35">
      <c r="A391" s="5" t="s">
        <v>832</v>
      </c>
      <c r="B391" s="5">
        <v>47</v>
      </c>
      <c r="C391" s="5" t="s">
        <v>636</v>
      </c>
      <c r="D391" s="5" t="s">
        <v>658</v>
      </c>
      <c r="E391" s="12" t="s">
        <v>669</v>
      </c>
      <c r="F391" s="3" t="str">
        <f t="shared" si="5"/>
        <v>AYB - U011</v>
      </c>
      <c r="G391" s="12" t="s">
        <v>670</v>
      </c>
      <c r="H391" s="5" t="s">
        <v>674</v>
      </c>
      <c r="I391" s="12" t="s">
        <v>648</v>
      </c>
      <c r="J391" s="10" t="s">
        <v>218</v>
      </c>
      <c r="K391" s="3" t="s">
        <v>33</v>
      </c>
      <c r="L391" s="3" t="s">
        <v>782</v>
      </c>
      <c r="M391" s="12" t="s">
        <v>43</v>
      </c>
      <c r="N391" s="3" t="s">
        <v>23</v>
      </c>
      <c r="O391" s="26"/>
      <c r="P391" s="2" t="s">
        <v>24</v>
      </c>
      <c r="Q391" s="28"/>
      <c r="R391" s="28"/>
      <c r="S391" s="71" t="s">
        <v>98</v>
      </c>
      <c r="T391" s="97"/>
      <c r="U391" s="97"/>
      <c r="V391" s="97"/>
      <c r="W391" s="97"/>
      <c r="X391" s="28"/>
      <c r="Y391" s="2" t="s">
        <v>24</v>
      </c>
      <c r="Z391" s="116"/>
      <c r="AA391" s="116"/>
      <c r="AB391" s="49" t="s">
        <v>98</v>
      </c>
      <c r="AC391" s="99"/>
      <c r="AD391" s="99"/>
      <c r="AE391" s="99"/>
      <c r="AF391" s="99"/>
      <c r="AG391" s="2" t="s">
        <v>1</v>
      </c>
      <c r="AH391" s="3" t="s">
        <v>23</v>
      </c>
      <c r="AI391" s="98" t="s">
        <v>23</v>
      </c>
      <c r="AJ391" s="98" t="s">
        <v>23</v>
      </c>
      <c r="AK391" s="119">
        <v>100</v>
      </c>
      <c r="AL391" s="99"/>
      <c r="AM391" s="99"/>
      <c r="AN391" s="99"/>
      <c r="AO391" s="99"/>
      <c r="AP391" s="2" t="s">
        <v>856</v>
      </c>
      <c r="AQ391" s="2" t="s">
        <v>23</v>
      </c>
      <c r="AR391" s="77" t="s">
        <v>969</v>
      </c>
      <c r="AS391" s="77" t="s">
        <v>969</v>
      </c>
      <c r="AT391" s="77" t="s">
        <v>98</v>
      </c>
      <c r="AU391" s="95"/>
      <c r="AV391" s="95"/>
      <c r="AW391" s="95"/>
      <c r="AX391" s="100"/>
    </row>
    <row r="392" spans="1:50" s="4" customFormat="1" ht="57.5" x14ac:dyDescent="0.35">
      <c r="A392" s="5" t="s">
        <v>675</v>
      </c>
      <c r="B392" s="5">
        <v>47</v>
      </c>
      <c r="C392" s="5" t="s">
        <v>636</v>
      </c>
      <c r="D392" s="5" t="s">
        <v>658</v>
      </c>
      <c r="E392" s="12" t="s">
        <v>669</v>
      </c>
      <c r="F392" s="3" t="str">
        <f t="shared" ref="F392:F429" si="6">CONCATENATE((MID(I392,1,3)), " - ",E392)</f>
        <v>AYB - U011</v>
      </c>
      <c r="G392" s="12" t="s">
        <v>670</v>
      </c>
      <c r="H392" s="5" t="s">
        <v>676</v>
      </c>
      <c r="I392" s="12" t="s">
        <v>648</v>
      </c>
      <c r="J392" s="12" t="s">
        <v>20</v>
      </c>
      <c r="K392" s="3" t="s">
        <v>83</v>
      </c>
      <c r="L392" s="5" t="s">
        <v>780</v>
      </c>
      <c r="M392" s="12" t="s">
        <v>43</v>
      </c>
      <c r="N392" s="3" t="s">
        <v>23</v>
      </c>
      <c r="O392" s="26"/>
      <c r="P392" s="2" t="s">
        <v>24</v>
      </c>
      <c r="Q392" s="28"/>
      <c r="R392" s="28"/>
      <c r="S392" s="71" t="s">
        <v>98</v>
      </c>
      <c r="T392" s="97"/>
      <c r="U392" s="97"/>
      <c r="V392" s="97"/>
      <c r="W392" s="97"/>
      <c r="X392" s="28"/>
      <c r="Y392" s="2" t="s">
        <v>24</v>
      </c>
      <c r="Z392" s="116"/>
      <c r="AA392" s="116"/>
      <c r="AB392" s="49" t="s">
        <v>98</v>
      </c>
      <c r="AC392" s="99"/>
      <c r="AD392" s="99"/>
      <c r="AE392" s="99"/>
      <c r="AF392" s="99"/>
      <c r="AG392" s="49" t="s">
        <v>853</v>
      </c>
      <c r="AH392" s="3" t="s">
        <v>933</v>
      </c>
      <c r="AI392" s="98" t="s">
        <v>768</v>
      </c>
      <c r="AJ392" s="98" t="s">
        <v>768</v>
      </c>
      <c r="AK392" s="49" t="s">
        <v>98</v>
      </c>
      <c r="AL392" s="99"/>
      <c r="AM392" s="99"/>
      <c r="AN392" s="99"/>
      <c r="AO392" s="99"/>
      <c r="AP392" s="116"/>
      <c r="AQ392" s="49" t="s">
        <v>24</v>
      </c>
      <c r="AR392" s="2" t="s">
        <v>98</v>
      </c>
      <c r="AS392" s="2" t="s">
        <v>98</v>
      </c>
      <c r="AT392" s="2" t="s">
        <v>98</v>
      </c>
      <c r="AU392" s="95"/>
      <c r="AV392" s="95"/>
      <c r="AW392" s="95"/>
      <c r="AX392" s="100"/>
    </row>
    <row r="393" spans="1:50" s="4" customFormat="1" ht="46" x14ac:dyDescent="0.35">
      <c r="A393" s="5" t="s">
        <v>675</v>
      </c>
      <c r="B393" s="5">
        <v>47</v>
      </c>
      <c r="C393" s="5" t="s">
        <v>636</v>
      </c>
      <c r="D393" s="5" t="s">
        <v>658</v>
      </c>
      <c r="E393" s="12" t="s">
        <v>669</v>
      </c>
      <c r="F393" s="3" t="str">
        <f t="shared" si="6"/>
        <v>AYB - U011</v>
      </c>
      <c r="G393" s="12" t="s">
        <v>670</v>
      </c>
      <c r="H393" s="5" t="s">
        <v>677</v>
      </c>
      <c r="I393" s="12" t="s">
        <v>648</v>
      </c>
      <c r="J393" s="10" t="s">
        <v>218</v>
      </c>
      <c r="K393" s="3" t="s">
        <v>83</v>
      </c>
      <c r="L393" s="5" t="s">
        <v>780</v>
      </c>
      <c r="M393" s="12" t="s">
        <v>43</v>
      </c>
      <c r="N393" s="3" t="s">
        <v>23</v>
      </c>
      <c r="O393" s="26"/>
      <c r="P393" s="2" t="s">
        <v>24</v>
      </c>
      <c r="Q393" s="28"/>
      <c r="R393" s="28"/>
      <c r="S393" s="71" t="s">
        <v>98</v>
      </c>
      <c r="T393" s="97"/>
      <c r="U393" s="97"/>
      <c r="V393" s="97"/>
      <c r="W393" s="97"/>
      <c r="X393" s="28"/>
      <c r="Y393" s="2" t="s">
        <v>24</v>
      </c>
      <c r="Z393" s="116"/>
      <c r="AA393" s="116"/>
      <c r="AB393" s="49" t="s">
        <v>98</v>
      </c>
      <c r="AC393" s="99"/>
      <c r="AD393" s="99"/>
      <c r="AE393" s="99"/>
      <c r="AF393" s="99"/>
      <c r="AG393" s="49" t="s">
        <v>853</v>
      </c>
      <c r="AH393" s="3" t="s">
        <v>933</v>
      </c>
      <c r="AI393" s="98" t="s">
        <v>768</v>
      </c>
      <c r="AJ393" s="98" t="s">
        <v>768</v>
      </c>
      <c r="AK393" s="49" t="s">
        <v>98</v>
      </c>
      <c r="AL393" s="99"/>
      <c r="AM393" s="99"/>
      <c r="AN393" s="99"/>
      <c r="AO393" s="99"/>
      <c r="AP393" s="116"/>
      <c r="AQ393" s="49" t="s">
        <v>24</v>
      </c>
      <c r="AR393" s="2" t="s">
        <v>98</v>
      </c>
      <c r="AS393" s="2" t="s">
        <v>98</v>
      </c>
      <c r="AT393" s="2" t="s">
        <v>98</v>
      </c>
      <c r="AU393" s="95"/>
      <c r="AV393" s="95"/>
      <c r="AW393" s="95"/>
      <c r="AX393" s="100"/>
    </row>
    <row r="394" spans="1:50" s="4" customFormat="1" ht="57.5" x14ac:dyDescent="0.35">
      <c r="A394" s="5" t="s">
        <v>675</v>
      </c>
      <c r="B394" s="5">
        <v>47</v>
      </c>
      <c r="C394" s="5" t="s">
        <v>636</v>
      </c>
      <c r="D394" s="5" t="s">
        <v>658</v>
      </c>
      <c r="E394" s="12" t="s">
        <v>669</v>
      </c>
      <c r="F394" s="3" t="str">
        <f t="shared" si="6"/>
        <v>AYB - U011</v>
      </c>
      <c r="G394" s="12" t="s">
        <v>670</v>
      </c>
      <c r="H394" s="12" t="s">
        <v>678</v>
      </c>
      <c r="I394" s="12" t="s">
        <v>648</v>
      </c>
      <c r="J394" s="10" t="s">
        <v>218</v>
      </c>
      <c r="K394" s="3" t="s">
        <v>83</v>
      </c>
      <c r="L394" s="5" t="s">
        <v>780</v>
      </c>
      <c r="M394" s="12" t="s">
        <v>43</v>
      </c>
      <c r="N394" s="3" t="s">
        <v>23</v>
      </c>
      <c r="O394" s="26"/>
      <c r="P394" s="2" t="s">
        <v>24</v>
      </c>
      <c r="Q394" s="28"/>
      <c r="R394" s="28"/>
      <c r="S394" s="71" t="s">
        <v>98</v>
      </c>
      <c r="T394" s="97"/>
      <c r="U394" s="97"/>
      <c r="V394" s="97"/>
      <c r="W394" s="97"/>
      <c r="X394" s="28"/>
      <c r="Y394" s="2" t="s">
        <v>24</v>
      </c>
      <c r="Z394" s="116"/>
      <c r="AA394" s="116"/>
      <c r="AB394" s="49" t="s">
        <v>98</v>
      </c>
      <c r="AC394" s="99"/>
      <c r="AD394" s="99"/>
      <c r="AE394" s="99"/>
      <c r="AF394" s="99"/>
      <c r="AG394" s="49" t="s">
        <v>853</v>
      </c>
      <c r="AH394" s="3" t="s">
        <v>933</v>
      </c>
      <c r="AI394" s="98" t="s">
        <v>768</v>
      </c>
      <c r="AJ394" s="98" t="s">
        <v>768</v>
      </c>
      <c r="AK394" s="49" t="s">
        <v>98</v>
      </c>
      <c r="AL394" s="99"/>
      <c r="AM394" s="99"/>
      <c r="AN394" s="99"/>
      <c r="AO394" s="99"/>
      <c r="AP394" s="116"/>
      <c r="AQ394" s="49" t="s">
        <v>24</v>
      </c>
      <c r="AR394" s="2" t="s">
        <v>98</v>
      </c>
      <c r="AS394" s="2" t="s">
        <v>98</v>
      </c>
      <c r="AT394" s="2" t="s">
        <v>98</v>
      </c>
      <c r="AU394" s="95"/>
      <c r="AV394" s="95"/>
      <c r="AW394" s="95"/>
      <c r="AX394" s="100"/>
    </row>
    <row r="395" spans="1:50" s="4" customFormat="1" ht="46" x14ac:dyDescent="0.35">
      <c r="A395" s="5" t="s">
        <v>1012</v>
      </c>
      <c r="B395" s="5">
        <v>47</v>
      </c>
      <c r="C395" s="5" t="s">
        <v>636</v>
      </c>
      <c r="D395" s="5" t="s">
        <v>658</v>
      </c>
      <c r="E395" s="12" t="s">
        <v>669</v>
      </c>
      <c r="F395" s="3" t="str">
        <f t="shared" si="6"/>
        <v>AYB - U011</v>
      </c>
      <c r="G395" s="12" t="s">
        <v>670</v>
      </c>
      <c r="H395" s="5" t="s">
        <v>1013</v>
      </c>
      <c r="I395" s="12" t="s">
        <v>648</v>
      </c>
      <c r="J395" s="10" t="s">
        <v>218</v>
      </c>
      <c r="K395" s="3" t="s">
        <v>21</v>
      </c>
      <c r="L395" s="5" t="s">
        <v>842</v>
      </c>
      <c r="M395" s="12" t="s">
        <v>43</v>
      </c>
      <c r="N395" s="3" t="s">
        <v>23</v>
      </c>
      <c r="O395" s="26"/>
      <c r="P395" s="2" t="s">
        <v>24</v>
      </c>
      <c r="Q395" s="28"/>
      <c r="R395" s="28"/>
      <c r="S395" s="71" t="s">
        <v>98</v>
      </c>
      <c r="T395" s="97"/>
      <c r="U395" s="97"/>
      <c r="V395" s="97"/>
      <c r="W395" s="97"/>
      <c r="X395" s="116"/>
      <c r="Y395" s="49" t="s">
        <v>24</v>
      </c>
      <c r="Z395" s="116"/>
      <c r="AA395" s="116"/>
      <c r="AB395" s="49" t="s">
        <v>98</v>
      </c>
      <c r="AC395" s="99"/>
      <c r="AD395" s="99"/>
      <c r="AE395" s="99"/>
      <c r="AF395" s="99"/>
      <c r="AG395" s="26"/>
      <c r="AH395" s="2" t="s">
        <v>24</v>
      </c>
      <c r="AI395" s="32" t="s">
        <v>24</v>
      </c>
      <c r="AJ395" s="32" t="s">
        <v>24</v>
      </c>
      <c r="AK395" s="71" t="s">
        <v>98</v>
      </c>
      <c r="AL395" s="99"/>
      <c r="AM395" s="99"/>
      <c r="AN395" s="99"/>
      <c r="AO395" s="99"/>
      <c r="AP395" s="28"/>
      <c r="AQ395" s="2" t="s">
        <v>24</v>
      </c>
      <c r="AR395" s="2" t="s">
        <v>98</v>
      </c>
      <c r="AS395" s="2" t="s">
        <v>98</v>
      </c>
      <c r="AT395" s="2" t="s">
        <v>98</v>
      </c>
      <c r="AU395" s="95"/>
      <c r="AV395" s="95"/>
      <c r="AW395" s="95"/>
      <c r="AX395" s="100"/>
    </row>
    <row r="396" spans="1:50" s="4" customFormat="1" ht="34.5" x14ac:dyDescent="0.35">
      <c r="A396" s="28"/>
      <c r="B396" s="2" t="s">
        <v>769</v>
      </c>
      <c r="C396" s="2" t="s">
        <v>679</v>
      </c>
      <c r="D396" s="2" t="s">
        <v>680</v>
      </c>
      <c r="E396" s="3" t="s">
        <v>770</v>
      </c>
      <c r="F396" s="3" t="str">
        <f t="shared" si="6"/>
        <v>J00 - E011</v>
      </c>
      <c r="G396" s="3" t="s">
        <v>771</v>
      </c>
      <c r="H396" s="28"/>
      <c r="I396" s="3" t="s">
        <v>1014</v>
      </c>
      <c r="J396" s="10" t="s">
        <v>218</v>
      </c>
      <c r="K396" s="3" t="s">
        <v>33</v>
      </c>
      <c r="L396" s="2" t="s">
        <v>754</v>
      </c>
      <c r="M396" s="3" t="s">
        <v>22</v>
      </c>
      <c r="N396" s="3" t="s">
        <v>23</v>
      </c>
      <c r="O396" s="3" t="s">
        <v>0</v>
      </c>
      <c r="P396" s="3" t="s">
        <v>23</v>
      </c>
      <c r="Q396" s="3" t="s">
        <v>23</v>
      </c>
      <c r="R396" s="3" t="s">
        <v>23</v>
      </c>
      <c r="S396" s="71">
        <v>100</v>
      </c>
      <c r="T396" s="97">
        <v>0</v>
      </c>
      <c r="U396" s="97">
        <v>0</v>
      </c>
      <c r="V396" s="97">
        <v>0</v>
      </c>
      <c r="W396" s="97">
        <v>0</v>
      </c>
      <c r="X396" s="102" t="s">
        <v>1</v>
      </c>
      <c r="Y396" s="3" t="s">
        <v>23</v>
      </c>
      <c r="Z396" s="3" t="s">
        <v>23</v>
      </c>
      <c r="AA396" s="3" t="s">
        <v>23</v>
      </c>
      <c r="AB396" s="3">
        <v>100</v>
      </c>
      <c r="AC396" s="99">
        <v>0</v>
      </c>
      <c r="AD396" s="99">
        <v>0</v>
      </c>
      <c r="AE396" s="99">
        <v>0</v>
      </c>
      <c r="AF396" s="99">
        <v>0</v>
      </c>
      <c r="AG396" s="63" t="s">
        <v>856</v>
      </c>
      <c r="AH396" s="3" t="s">
        <v>23</v>
      </c>
      <c r="AI396" s="98" t="s">
        <v>23</v>
      </c>
      <c r="AJ396" s="98" t="s">
        <v>23</v>
      </c>
      <c r="AK396" s="3">
        <v>100</v>
      </c>
      <c r="AL396" s="99">
        <v>0</v>
      </c>
      <c r="AM396" s="99">
        <v>0</v>
      </c>
      <c r="AN396" s="99">
        <v>0</v>
      </c>
      <c r="AO396" s="99">
        <v>0</v>
      </c>
      <c r="AP396" s="63" t="s">
        <v>857</v>
      </c>
      <c r="AQ396" s="3" t="s">
        <v>23</v>
      </c>
      <c r="AR396" s="3" t="s">
        <v>23</v>
      </c>
      <c r="AS396" s="3" t="s">
        <v>23</v>
      </c>
      <c r="AT396" s="3">
        <v>100</v>
      </c>
      <c r="AU396" s="95"/>
      <c r="AV396" s="95"/>
      <c r="AW396" s="95"/>
      <c r="AX396" s="100"/>
    </row>
    <row r="397" spans="1:50" s="4" customFormat="1" ht="34.5" x14ac:dyDescent="0.35">
      <c r="A397" s="2" t="s">
        <v>772</v>
      </c>
      <c r="B397" s="2" t="s">
        <v>769</v>
      </c>
      <c r="C397" s="2" t="s">
        <v>679</v>
      </c>
      <c r="D397" s="2" t="s">
        <v>680</v>
      </c>
      <c r="E397" s="3" t="s">
        <v>770</v>
      </c>
      <c r="F397" s="3" t="str">
        <f t="shared" si="6"/>
        <v>J00 - E011</v>
      </c>
      <c r="G397" s="3" t="s">
        <v>771</v>
      </c>
      <c r="H397" s="2" t="s">
        <v>773</v>
      </c>
      <c r="I397" s="3" t="s">
        <v>1014</v>
      </c>
      <c r="J397" s="10" t="s">
        <v>218</v>
      </c>
      <c r="K397" s="3" t="s">
        <v>33</v>
      </c>
      <c r="L397" s="2" t="s">
        <v>754</v>
      </c>
      <c r="M397" s="3" t="s">
        <v>43</v>
      </c>
      <c r="N397" s="3" t="s">
        <v>23</v>
      </c>
      <c r="O397" s="3" t="s">
        <v>0</v>
      </c>
      <c r="P397" s="3" t="s">
        <v>23</v>
      </c>
      <c r="Q397" s="3" t="s">
        <v>23</v>
      </c>
      <c r="R397" s="3" t="s">
        <v>23</v>
      </c>
      <c r="S397" s="71">
        <v>100</v>
      </c>
      <c r="T397" s="97">
        <v>0</v>
      </c>
      <c r="U397" s="97">
        <v>0</v>
      </c>
      <c r="V397" s="97">
        <v>0</v>
      </c>
      <c r="W397" s="97">
        <v>0</v>
      </c>
      <c r="X397" s="29" t="s">
        <v>1</v>
      </c>
      <c r="Y397" s="29" t="s">
        <v>23</v>
      </c>
      <c r="Z397" s="29" t="s">
        <v>23</v>
      </c>
      <c r="AA397" s="29" t="s">
        <v>23</v>
      </c>
      <c r="AB397" s="29">
        <v>100</v>
      </c>
      <c r="AC397" s="99">
        <v>0</v>
      </c>
      <c r="AD397" s="99">
        <v>0</v>
      </c>
      <c r="AE397" s="99">
        <v>0</v>
      </c>
      <c r="AF397" s="99">
        <v>0</v>
      </c>
      <c r="AG397" s="63" t="s">
        <v>856</v>
      </c>
      <c r="AH397" s="3" t="s">
        <v>23</v>
      </c>
      <c r="AI397" s="98" t="s">
        <v>23</v>
      </c>
      <c r="AJ397" s="98" t="s">
        <v>23</v>
      </c>
      <c r="AK397" s="3">
        <v>100</v>
      </c>
      <c r="AL397" s="99">
        <v>0</v>
      </c>
      <c r="AM397" s="99">
        <v>0</v>
      </c>
      <c r="AN397" s="99">
        <v>0</v>
      </c>
      <c r="AO397" s="99">
        <v>0</v>
      </c>
      <c r="AP397" s="63" t="s">
        <v>857</v>
      </c>
      <c r="AQ397" s="3" t="s">
        <v>23</v>
      </c>
      <c r="AR397" s="3" t="s">
        <v>23</v>
      </c>
      <c r="AS397" s="3" t="s">
        <v>23</v>
      </c>
      <c r="AT397" s="3">
        <v>100</v>
      </c>
      <c r="AU397" s="95"/>
      <c r="AV397" s="95"/>
      <c r="AW397" s="95"/>
      <c r="AX397" s="100"/>
    </row>
    <row r="398" spans="1:50" s="4" customFormat="1" ht="34.5" x14ac:dyDescent="0.35">
      <c r="A398" s="2" t="s">
        <v>772</v>
      </c>
      <c r="B398" s="2" t="s">
        <v>769</v>
      </c>
      <c r="C398" s="2" t="s">
        <v>679</v>
      </c>
      <c r="D398" s="2" t="s">
        <v>680</v>
      </c>
      <c r="E398" s="3" t="s">
        <v>770</v>
      </c>
      <c r="F398" s="3" t="str">
        <f t="shared" si="6"/>
        <v>J00 - E011</v>
      </c>
      <c r="G398" s="3" t="s">
        <v>771</v>
      </c>
      <c r="H398" s="2" t="s">
        <v>774</v>
      </c>
      <c r="I398" s="3" t="s">
        <v>1014</v>
      </c>
      <c r="J398" s="10" t="s">
        <v>218</v>
      </c>
      <c r="K398" s="3" t="s">
        <v>33</v>
      </c>
      <c r="L398" s="2" t="s">
        <v>754</v>
      </c>
      <c r="M398" s="3" t="s">
        <v>43</v>
      </c>
      <c r="N398" s="3" t="s">
        <v>23</v>
      </c>
      <c r="O398" s="3" t="s">
        <v>0</v>
      </c>
      <c r="P398" s="3" t="s">
        <v>23</v>
      </c>
      <c r="Q398" s="3" t="s">
        <v>23</v>
      </c>
      <c r="R398" s="3" t="s">
        <v>23</v>
      </c>
      <c r="S398" s="71">
        <v>100</v>
      </c>
      <c r="T398" s="97">
        <v>0</v>
      </c>
      <c r="U398" s="97">
        <v>0</v>
      </c>
      <c r="V398" s="97">
        <v>0</v>
      </c>
      <c r="W398" s="97">
        <v>0</v>
      </c>
      <c r="X398" s="3" t="s">
        <v>1</v>
      </c>
      <c r="Y398" s="3" t="s">
        <v>23</v>
      </c>
      <c r="Z398" s="3" t="s">
        <v>23</v>
      </c>
      <c r="AA398" s="3" t="s">
        <v>23</v>
      </c>
      <c r="AB398" s="3">
        <v>100</v>
      </c>
      <c r="AC398" s="99">
        <v>0</v>
      </c>
      <c r="AD398" s="99">
        <v>0</v>
      </c>
      <c r="AE398" s="99">
        <v>0</v>
      </c>
      <c r="AF398" s="99">
        <v>0</v>
      </c>
      <c r="AG398" s="63" t="s">
        <v>856</v>
      </c>
      <c r="AH398" s="3" t="s">
        <v>23</v>
      </c>
      <c r="AI398" s="98" t="s">
        <v>23</v>
      </c>
      <c r="AJ398" s="98" t="s">
        <v>23</v>
      </c>
      <c r="AK398" s="3">
        <v>100</v>
      </c>
      <c r="AL398" s="99">
        <v>0</v>
      </c>
      <c r="AM398" s="99">
        <v>0</v>
      </c>
      <c r="AN398" s="99">
        <v>0</v>
      </c>
      <c r="AO398" s="99">
        <v>0</v>
      </c>
      <c r="AP398" s="63" t="s">
        <v>857</v>
      </c>
      <c r="AQ398" s="3" t="s">
        <v>23</v>
      </c>
      <c r="AR398" s="3" t="s">
        <v>23</v>
      </c>
      <c r="AS398" s="3" t="s">
        <v>23</v>
      </c>
      <c r="AT398" s="3">
        <v>100</v>
      </c>
      <c r="AU398" s="95"/>
      <c r="AV398" s="95"/>
      <c r="AW398" s="95"/>
      <c r="AX398" s="100"/>
    </row>
    <row r="399" spans="1:50" s="4" customFormat="1" ht="46" x14ac:dyDescent="0.35">
      <c r="A399" s="2" t="s">
        <v>908</v>
      </c>
      <c r="B399" s="2">
        <v>48</v>
      </c>
      <c r="C399" s="2" t="s">
        <v>679</v>
      </c>
      <c r="D399" s="2" t="s">
        <v>680</v>
      </c>
      <c r="E399" s="2" t="s">
        <v>770</v>
      </c>
      <c r="F399" s="3" t="str">
        <f t="shared" si="6"/>
        <v>301 - E011</v>
      </c>
      <c r="G399" s="2" t="s">
        <v>909</v>
      </c>
      <c r="H399" s="2" t="s">
        <v>910</v>
      </c>
      <c r="I399" s="2" t="s">
        <v>911</v>
      </c>
      <c r="J399" s="2" t="s">
        <v>218</v>
      </c>
      <c r="K399" s="2" t="s">
        <v>21</v>
      </c>
      <c r="L399" s="2" t="s">
        <v>155</v>
      </c>
      <c r="M399" s="2" t="s">
        <v>43</v>
      </c>
      <c r="N399" s="3" t="s">
        <v>23</v>
      </c>
      <c r="O399" s="26"/>
      <c r="P399" s="3" t="s">
        <v>24</v>
      </c>
      <c r="Q399" s="120"/>
      <c r="R399" s="120"/>
      <c r="S399" s="71" t="s">
        <v>98</v>
      </c>
      <c r="T399" s="97">
        <v>743</v>
      </c>
      <c r="U399" s="97">
        <v>409</v>
      </c>
      <c r="V399" s="97">
        <v>20</v>
      </c>
      <c r="W399" s="97">
        <v>368535728</v>
      </c>
      <c r="X399" s="28"/>
      <c r="Y399" s="3" t="s">
        <v>24</v>
      </c>
      <c r="Z399" s="28"/>
      <c r="AA399" s="28"/>
      <c r="AB399" s="2" t="s">
        <v>98</v>
      </c>
      <c r="AC399" s="99">
        <v>762</v>
      </c>
      <c r="AD399" s="99">
        <v>452</v>
      </c>
      <c r="AE399" s="99">
        <v>76</v>
      </c>
      <c r="AF399" s="99">
        <v>413217904</v>
      </c>
      <c r="AG399" s="28"/>
      <c r="AH399" s="3" t="s">
        <v>24</v>
      </c>
      <c r="AI399" s="32" t="s">
        <v>24</v>
      </c>
      <c r="AJ399" s="32" t="s">
        <v>24</v>
      </c>
      <c r="AK399" s="2" t="s">
        <v>98</v>
      </c>
      <c r="AL399" s="99">
        <v>804</v>
      </c>
      <c r="AM399" s="99">
        <v>497</v>
      </c>
      <c r="AN399" s="99">
        <v>109</v>
      </c>
      <c r="AO399" s="99">
        <v>578307041</v>
      </c>
      <c r="AP399" s="92">
        <v>2018</v>
      </c>
      <c r="AQ399" s="3" t="s">
        <v>23</v>
      </c>
      <c r="AR399" s="3" t="s">
        <v>23</v>
      </c>
      <c r="AS399" s="3" t="s">
        <v>23</v>
      </c>
      <c r="AT399" s="3">
        <v>100</v>
      </c>
      <c r="AU399" s="99">
        <v>882</v>
      </c>
      <c r="AV399" s="99">
        <v>514</v>
      </c>
      <c r="AW399" s="99">
        <v>81</v>
      </c>
      <c r="AX399" s="100">
        <v>165558610</v>
      </c>
    </row>
    <row r="400" spans="1:50" s="4" customFormat="1" ht="46" x14ac:dyDescent="0.35">
      <c r="A400" s="2" t="s">
        <v>908</v>
      </c>
      <c r="B400" s="2">
        <v>48</v>
      </c>
      <c r="C400" s="2" t="s">
        <v>679</v>
      </c>
      <c r="D400" s="2" t="s">
        <v>680</v>
      </c>
      <c r="E400" s="2" t="s">
        <v>770</v>
      </c>
      <c r="F400" s="3" t="str">
        <f t="shared" si="6"/>
        <v>301 - E011</v>
      </c>
      <c r="G400" s="2" t="s">
        <v>909</v>
      </c>
      <c r="H400" s="2" t="s">
        <v>912</v>
      </c>
      <c r="I400" s="2" t="s">
        <v>911</v>
      </c>
      <c r="J400" s="2" t="s">
        <v>218</v>
      </c>
      <c r="K400" s="2" t="s">
        <v>21</v>
      </c>
      <c r="L400" s="2" t="s">
        <v>155</v>
      </c>
      <c r="M400" s="2" t="s">
        <v>43</v>
      </c>
      <c r="N400" s="3" t="s">
        <v>23</v>
      </c>
      <c r="O400" s="26"/>
      <c r="P400" s="3" t="s">
        <v>24</v>
      </c>
      <c r="Q400" s="120"/>
      <c r="R400" s="120"/>
      <c r="S400" s="71" t="s">
        <v>98</v>
      </c>
      <c r="T400" s="97"/>
      <c r="U400" s="97"/>
      <c r="V400" s="97"/>
      <c r="W400" s="97"/>
      <c r="X400" s="28"/>
      <c r="Y400" s="3" t="s">
        <v>24</v>
      </c>
      <c r="Z400" s="28"/>
      <c r="AA400" s="28"/>
      <c r="AB400" s="2" t="s">
        <v>98</v>
      </c>
      <c r="AC400" s="99"/>
      <c r="AD400" s="99"/>
      <c r="AE400" s="99"/>
      <c r="AF400" s="99"/>
      <c r="AG400" s="28"/>
      <c r="AH400" s="3" t="s">
        <v>24</v>
      </c>
      <c r="AI400" s="32" t="s">
        <v>24</v>
      </c>
      <c r="AJ400" s="32" t="s">
        <v>24</v>
      </c>
      <c r="AK400" s="2" t="s">
        <v>98</v>
      </c>
      <c r="AL400" s="99"/>
      <c r="AM400" s="99"/>
      <c r="AN400" s="99"/>
      <c r="AO400" s="99"/>
      <c r="AP400" s="2" t="s">
        <v>865</v>
      </c>
      <c r="AQ400" s="3" t="s">
        <v>23</v>
      </c>
      <c r="AR400" s="3" t="s">
        <v>23</v>
      </c>
      <c r="AS400" s="3" t="s">
        <v>23</v>
      </c>
      <c r="AT400" s="3">
        <v>100</v>
      </c>
      <c r="AU400" s="95"/>
      <c r="AV400" s="95"/>
      <c r="AW400" s="95"/>
      <c r="AX400" s="100"/>
    </row>
    <row r="401" spans="1:50" s="4" customFormat="1" ht="46" x14ac:dyDescent="0.35">
      <c r="A401" s="2" t="s">
        <v>908</v>
      </c>
      <c r="B401" s="2">
        <v>48</v>
      </c>
      <c r="C401" s="2" t="s">
        <v>679</v>
      </c>
      <c r="D401" s="2" t="s">
        <v>680</v>
      </c>
      <c r="E401" s="2" t="s">
        <v>770</v>
      </c>
      <c r="F401" s="3" t="str">
        <f t="shared" si="6"/>
        <v>301 - E011</v>
      </c>
      <c r="G401" s="2" t="s">
        <v>909</v>
      </c>
      <c r="H401" s="2" t="s">
        <v>913</v>
      </c>
      <c r="I401" s="2" t="s">
        <v>911</v>
      </c>
      <c r="J401" s="2" t="s">
        <v>20</v>
      </c>
      <c r="K401" s="2" t="s">
        <v>21</v>
      </c>
      <c r="L401" s="2" t="s">
        <v>155</v>
      </c>
      <c r="M401" s="2" t="s">
        <v>43</v>
      </c>
      <c r="N401" s="3" t="s">
        <v>23</v>
      </c>
      <c r="O401" s="26"/>
      <c r="P401" s="3" t="s">
        <v>24</v>
      </c>
      <c r="Q401" s="120"/>
      <c r="R401" s="120"/>
      <c r="S401" s="71" t="s">
        <v>98</v>
      </c>
      <c r="T401" s="97"/>
      <c r="U401" s="97"/>
      <c r="V401" s="97"/>
      <c r="W401" s="97"/>
      <c r="X401" s="28"/>
      <c r="Y401" s="3" t="s">
        <v>24</v>
      </c>
      <c r="Z401" s="28"/>
      <c r="AA401" s="28"/>
      <c r="AB401" s="2" t="s">
        <v>98</v>
      </c>
      <c r="AC401" s="99"/>
      <c r="AD401" s="99"/>
      <c r="AE401" s="99"/>
      <c r="AF401" s="99"/>
      <c r="AG401" s="28"/>
      <c r="AH401" s="3" t="s">
        <v>24</v>
      </c>
      <c r="AI401" s="32" t="s">
        <v>24</v>
      </c>
      <c r="AJ401" s="32" t="s">
        <v>24</v>
      </c>
      <c r="AK401" s="2" t="s">
        <v>98</v>
      </c>
      <c r="AL401" s="99"/>
      <c r="AM401" s="99"/>
      <c r="AN401" s="99"/>
      <c r="AO401" s="99"/>
      <c r="AP401" s="2" t="s">
        <v>865</v>
      </c>
      <c r="AQ401" s="3" t="s">
        <v>23</v>
      </c>
      <c r="AR401" s="3" t="s">
        <v>23</v>
      </c>
      <c r="AS401" s="3" t="s">
        <v>23</v>
      </c>
      <c r="AT401" s="3">
        <v>100</v>
      </c>
      <c r="AU401" s="95"/>
      <c r="AV401" s="95"/>
      <c r="AW401" s="95"/>
      <c r="AX401" s="100"/>
    </row>
    <row r="402" spans="1:50" s="4" customFormat="1" ht="46" x14ac:dyDescent="0.35">
      <c r="A402" s="2" t="s">
        <v>908</v>
      </c>
      <c r="B402" s="2">
        <v>48</v>
      </c>
      <c r="C402" s="2" t="s">
        <v>679</v>
      </c>
      <c r="D402" s="2" t="s">
        <v>680</v>
      </c>
      <c r="E402" s="2" t="s">
        <v>770</v>
      </c>
      <c r="F402" s="3" t="str">
        <f t="shared" si="6"/>
        <v>301 - E011</v>
      </c>
      <c r="G402" s="2" t="s">
        <v>909</v>
      </c>
      <c r="H402" s="2" t="s">
        <v>914</v>
      </c>
      <c r="I402" s="2" t="s">
        <v>911</v>
      </c>
      <c r="J402" s="2" t="s">
        <v>20</v>
      </c>
      <c r="K402" s="2" t="s">
        <v>21</v>
      </c>
      <c r="L402" s="2" t="s">
        <v>155</v>
      </c>
      <c r="M402" s="2" t="s">
        <v>43</v>
      </c>
      <c r="N402" s="3" t="s">
        <v>23</v>
      </c>
      <c r="O402" s="26"/>
      <c r="P402" s="3" t="s">
        <v>24</v>
      </c>
      <c r="Q402" s="120"/>
      <c r="R402" s="120"/>
      <c r="S402" s="71" t="s">
        <v>98</v>
      </c>
      <c r="T402" s="97"/>
      <c r="U402" s="97"/>
      <c r="V402" s="97"/>
      <c r="W402" s="97"/>
      <c r="X402" s="28"/>
      <c r="Y402" s="3" t="s">
        <v>24</v>
      </c>
      <c r="Z402" s="28"/>
      <c r="AA402" s="28"/>
      <c r="AB402" s="2" t="s">
        <v>98</v>
      </c>
      <c r="AC402" s="99"/>
      <c r="AD402" s="99"/>
      <c r="AE402" s="99"/>
      <c r="AF402" s="99"/>
      <c r="AG402" s="28"/>
      <c r="AH402" s="3" t="s">
        <v>24</v>
      </c>
      <c r="AI402" s="32" t="s">
        <v>24</v>
      </c>
      <c r="AJ402" s="32" t="s">
        <v>24</v>
      </c>
      <c r="AK402" s="2" t="s">
        <v>98</v>
      </c>
      <c r="AL402" s="99"/>
      <c r="AM402" s="99"/>
      <c r="AN402" s="99"/>
      <c r="AO402" s="99"/>
      <c r="AP402" s="2" t="s">
        <v>865</v>
      </c>
      <c r="AQ402" s="3" t="s">
        <v>23</v>
      </c>
      <c r="AR402" s="3" t="s">
        <v>23</v>
      </c>
      <c r="AS402" s="3" t="s">
        <v>23</v>
      </c>
      <c r="AT402" s="3">
        <v>100</v>
      </c>
      <c r="AU402" s="95"/>
      <c r="AV402" s="95"/>
      <c r="AW402" s="95"/>
      <c r="AX402" s="100"/>
    </row>
    <row r="403" spans="1:50" s="4" customFormat="1" ht="46" x14ac:dyDescent="0.35">
      <c r="A403" s="2" t="s">
        <v>908</v>
      </c>
      <c r="B403" s="2">
        <v>48</v>
      </c>
      <c r="C403" s="2" t="s">
        <v>679</v>
      </c>
      <c r="D403" s="2" t="s">
        <v>680</v>
      </c>
      <c r="E403" s="2" t="s">
        <v>770</v>
      </c>
      <c r="F403" s="3" t="str">
        <f t="shared" si="6"/>
        <v>301 - E011</v>
      </c>
      <c r="G403" s="2" t="s">
        <v>909</v>
      </c>
      <c r="H403" s="2" t="s">
        <v>915</v>
      </c>
      <c r="I403" s="2" t="s">
        <v>911</v>
      </c>
      <c r="J403" s="2" t="s">
        <v>40</v>
      </c>
      <c r="K403" s="2" t="s">
        <v>21</v>
      </c>
      <c r="L403" s="2" t="s">
        <v>155</v>
      </c>
      <c r="M403" s="2" t="s">
        <v>43</v>
      </c>
      <c r="N403" s="3" t="s">
        <v>23</v>
      </c>
      <c r="O403" s="26"/>
      <c r="P403" s="3" t="s">
        <v>24</v>
      </c>
      <c r="Q403" s="120"/>
      <c r="R403" s="120"/>
      <c r="S403" s="71" t="s">
        <v>98</v>
      </c>
      <c r="T403" s="97"/>
      <c r="U403" s="97"/>
      <c r="V403" s="97"/>
      <c r="W403" s="97"/>
      <c r="X403" s="28"/>
      <c r="Y403" s="3" t="s">
        <v>24</v>
      </c>
      <c r="Z403" s="28"/>
      <c r="AA403" s="28"/>
      <c r="AB403" s="2" t="s">
        <v>98</v>
      </c>
      <c r="AC403" s="99"/>
      <c r="AD403" s="99"/>
      <c r="AE403" s="99"/>
      <c r="AF403" s="99"/>
      <c r="AG403" s="28"/>
      <c r="AH403" s="3" t="s">
        <v>24</v>
      </c>
      <c r="AI403" s="32" t="s">
        <v>24</v>
      </c>
      <c r="AJ403" s="32" t="s">
        <v>24</v>
      </c>
      <c r="AK403" s="2" t="s">
        <v>98</v>
      </c>
      <c r="AL403" s="99"/>
      <c r="AM403" s="99"/>
      <c r="AN403" s="99"/>
      <c r="AO403" s="99"/>
      <c r="AP403" s="2" t="s">
        <v>865</v>
      </c>
      <c r="AQ403" s="3" t="s">
        <v>23</v>
      </c>
      <c r="AR403" s="3" t="s">
        <v>23</v>
      </c>
      <c r="AS403" s="3" t="s">
        <v>23</v>
      </c>
      <c r="AT403" s="3">
        <v>100</v>
      </c>
      <c r="AU403" s="95"/>
      <c r="AV403" s="95"/>
      <c r="AW403" s="95"/>
      <c r="AX403" s="100"/>
    </row>
    <row r="404" spans="1:50" s="4" customFormat="1" ht="46" x14ac:dyDescent="0.35">
      <c r="A404" s="2" t="s">
        <v>908</v>
      </c>
      <c r="B404" s="2">
        <v>48</v>
      </c>
      <c r="C404" s="2" t="s">
        <v>679</v>
      </c>
      <c r="D404" s="2" t="s">
        <v>680</v>
      </c>
      <c r="E404" s="2" t="s">
        <v>770</v>
      </c>
      <c r="F404" s="3" t="str">
        <f t="shared" si="6"/>
        <v>301 - E011</v>
      </c>
      <c r="G404" s="2" t="s">
        <v>909</v>
      </c>
      <c r="H404" s="2" t="s">
        <v>916</v>
      </c>
      <c r="I404" s="2" t="s">
        <v>911</v>
      </c>
      <c r="J404" s="2" t="s">
        <v>218</v>
      </c>
      <c r="K404" s="2" t="s">
        <v>21</v>
      </c>
      <c r="L404" s="2" t="s">
        <v>155</v>
      </c>
      <c r="M404" s="2" t="s">
        <v>43</v>
      </c>
      <c r="N404" s="3" t="s">
        <v>23</v>
      </c>
      <c r="O404" s="26"/>
      <c r="P404" s="3" t="s">
        <v>24</v>
      </c>
      <c r="Q404" s="120"/>
      <c r="R404" s="120"/>
      <c r="S404" s="71" t="s">
        <v>98</v>
      </c>
      <c r="T404" s="97"/>
      <c r="U404" s="97"/>
      <c r="V404" s="97"/>
      <c r="W404" s="97"/>
      <c r="X404" s="28"/>
      <c r="Y404" s="3" t="s">
        <v>24</v>
      </c>
      <c r="Z404" s="28"/>
      <c r="AA404" s="28"/>
      <c r="AB404" s="2" t="s">
        <v>98</v>
      </c>
      <c r="AC404" s="99"/>
      <c r="AD404" s="99"/>
      <c r="AE404" s="99"/>
      <c r="AF404" s="99"/>
      <c r="AG404" s="28"/>
      <c r="AH404" s="3" t="s">
        <v>24</v>
      </c>
      <c r="AI404" s="32" t="s">
        <v>24</v>
      </c>
      <c r="AJ404" s="32" t="s">
        <v>24</v>
      </c>
      <c r="AK404" s="2" t="s">
        <v>98</v>
      </c>
      <c r="AL404" s="99"/>
      <c r="AM404" s="99"/>
      <c r="AN404" s="99"/>
      <c r="AO404" s="99"/>
      <c r="AP404" s="2" t="s">
        <v>865</v>
      </c>
      <c r="AQ404" s="3" t="s">
        <v>23</v>
      </c>
      <c r="AR404" s="3" t="s">
        <v>23</v>
      </c>
      <c r="AS404" s="3" t="s">
        <v>23</v>
      </c>
      <c r="AT404" s="3">
        <v>100</v>
      </c>
      <c r="AU404" s="95"/>
      <c r="AV404" s="95"/>
      <c r="AW404" s="95"/>
      <c r="AX404" s="100"/>
    </row>
    <row r="405" spans="1:50" s="4" customFormat="1" ht="46" x14ac:dyDescent="0.35">
      <c r="A405" s="2" t="s">
        <v>908</v>
      </c>
      <c r="B405" s="2">
        <v>48</v>
      </c>
      <c r="C405" s="2" t="s">
        <v>679</v>
      </c>
      <c r="D405" s="2" t="s">
        <v>680</v>
      </c>
      <c r="E405" s="2" t="s">
        <v>770</v>
      </c>
      <c r="F405" s="3" t="str">
        <f t="shared" si="6"/>
        <v>301 - E011</v>
      </c>
      <c r="G405" s="2" t="s">
        <v>909</v>
      </c>
      <c r="H405" s="2" t="s">
        <v>917</v>
      </c>
      <c r="I405" s="2" t="s">
        <v>911</v>
      </c>
      <c r="J405" s="2" t="s">
        <v>20</v>
      </c>
      <c r="K405" s="2" t="s">
        <v>21</v>
      </c>
      <c r="L405" s="2" t="s">
        <v>155</v>
      </c>
      <c r="M405" s="2" t="s">
        <v>43</v>
      </c>
      <c r="N405" s="3" t="s">
        <v>23</v>
      </c>
      <c r="O405" s="26"/>
      <c r="P405" s="3" t="s">
        <v>24</v>
      </c>
      <c r="Q405" s="120"/>
      <c r="R405" s="120"/>
      <c r="S405" s="71" t="s">
        <v>98</v>
      </c>
      <c r="T405" s="97"/>
      <c r="U405" s="97"/>
      <c r="V405" s="97"/>
      <c r="W405" s="97"/>
      <c r="X405" s="28"/>
      <c r="Y405" s="3" t="s">
        <v>24</v>
      </c>
      <c r="Z405" s="28"/>
      <c r="AA405" s="28"/>
      <c r="AB405" s="2" t="s">
        <v>98</v>
      </c>
      <c r="AC405" s="99"/>
      <c r="AD405" s="99"/>
      <c r="AE405" s="99"/>
      <c r="AF405" s="99"/>
      <c r="AG405" s="28"/>
      <c r="AH405" s="3" t="s">
        <v>24</v>
      </c>
      <c r="AI405" s="32" t="s">
        <v>24</v>
      </c>
      <c r="AJ405" s="32" t="s">
        <v>24</v>
      </c>
      <c r="AK405" s="2" t="s">
        <v>98</v>
      </c>
      <c r="AL405" s="99"/>
      <c r="AM405" s="99"/>
      <c r="AN405" s="99"/>
      <c r="AO405" s="99"/>
      <c r="AP405" s="2" t="s">
        <v>865</v>
      </c>
      <c r="AQ405" s="3" t="s">
        <v>23</v>
      </c>
      <c r="AR405" s="3" t="s">
        <v>23</v>
      </c>
      <c r="AS405" s="3" t="s">
        <v>23</v>
      </c>
      <c r="AT405" s="3">
        <v>100</v>
      </c>
      <c r="AU405" s="95"/>
      <c r="AV405" s="95"/>
      <c r="AW405" s="95"/>
      <c r="AX405" s="100"/>
    </row>
    <row r="406" spans="1:50" s="4" customFormat="1" ht="46" x14ac:dyDescent="0.35">
      <c r="A406" s="2" t="s">
        <v>908</v>
      </c>
      <c r="B406" s="2">
        <v>48</v>
      </c>
      <c r="C406" s="2" t="s">
        <v>679</v>
      </c>
      <c r="D406" s="2" t="s">
        <v>680</v>
      </c>
      <c r="E406" s="2" t="s">
        <v>770</v>
      </c>
      <c r="F406" s="3" t="str">
        <f t="shared" si="6"/>
        <v>301 - E011</v>
      </c>
      <c r="G406" s="2" t="s">
        <v>909</v>
      </c>
      <c r="H406" s="2" t="s">
        <v>918</v>
      </c>
      <c r="I406" s="2" t="s">
        <v>911</v>
      </c>
      <c r="J406" s="2" t="s">
        <v>40</v>
      </c>
      <c r="K406" s="2" t="s">
        <v>21</v>
      </c>
      <c r="L406" s="2" t="s">
        <v>155</v>
      </c>
      <c r="M406" s="2" t="s">
        <v>43</v>
      </c>
      <c r="N406" s="3" t="s">
        <v>23</v>
      </c>
      <c r="O406" s="26"/>
      <c r="P406" s="3" t="s">
        <v>24</v>
      </c>
      <c r="Q406" s="120"/>
      <c r="R406" s="120"/>
      <c r="S406" s="71" t="s">
        <v>98</v>
      </c>
      <c r="T406" s="97"/>
      <c r="U406" s="97"/>
      <c r="V406" s="97"/>
      <c r="W406" s="97"/>
      <c r="X406" s="28"/>
      <c r="Y406" s="3" t="s">
        <v>24</v>
      </c>
      <c r="Z406" s="28"/>
      <c r="AA406" s="28"/>
      <c r="AB406" s="2" t="s">
        <v>98</v>
      </c>
      <c r="AC406" s="99"/>
      <c r="AD406" s="99"/>
      <c r="AE406" s="99"/>
      <c r="AF406" s="99"/>
      <c r="AG406" s="28"/>
      <c r="AH406" s="3" t="s">
        <v>24</v>
      </c>
      <c r="AI406" s="32" t="s">
        <v>24</v>
      </c>
      <c r="AJ406" s="32" t="s">
        <v>24</v>
      </c>
      <c r="AK406" s="2" t="s">
        <v>98</v>
      </c>
      <c r="AL406" s="99"/>
      <c r="AM406" s="99"/>
      <c r="AN406" s="99"/>
      <c r="AO406" s="99"/>
      <c r="AP406" s="2" t="s">
        <v>865</v>
      </c>
      <c r="AQ406" s="3" t="s">
        <v>23</v>
      </c>
      <c r="AR406" s="3" t="s">
        <v>23</v>
      </c>
      <c r="AS406" s="3" t="s">
        <v>23</v>
      </c>
      <c r="AT406" s="3">
        <v>100</v>
      </c>
      <c r="AU406" s="95"/>
      <c r="AV406" s="95"/>
      <c r="AW406" s="95"/>
      <c r="AX406" s="100"/>
    </row>
    <row r="407" spans="1:50" s="4" customFormat="1" ht="46" x14ac:dyDescent="0.35">
      <c r="A407" s="2" t="s">
        <v>908</v>
      </c>
      <c r="B407" s="2">
        <v>48</v>
      </c>
      <c r="C407" s="2" t="s">
        <v>679</v>
      </c>
      <c r="D407" s="2" t="s">
        <v>680</v>
      </c>
      <c r="E407" s="2" t="s">
        <v>770</v>
      </c>
      <c r="F407" s="3" t="str">
        <f t="shared" si="6"/>
        <v>301 - E011</v>
      </c>
      <c r="G407" s="2" t="s">
        <v>909</v>
      </c>
      <c r="H407" s="2" t="s">
        <v>919</v>
      </c>
      <c r="I407" s="2" t="s">
        <v>911</v>
      </c>
      <c r="J407" s="2" t="s">
        <v>218</v>
      </c>
      <c r="K407" s="2" t="s">
        <v>21</v>
      </c>
      <c r="L407" s="2" t="s">
        <v>155</v>
      </c>
      <c r="M407" s="2" t="s">
        <v>43</v>
      </c>
      <c r="N407" s="3" t="s">
        <v>23</v>
      </c>
      <c r="O407" s="26"/>
      <c r="P407" s="3" t="s">
        <v>24</v>
      </c>
      <c r="Q407" s="120"/>
      <c r="R407" s="120"/>
      <c r="S407" s="71" t="s">
        <v>98</v>
      </c>
      <c r="T407" s="97"/>
      <c r="U407" s="97"/>
      <c r="V407" s="97"/>
      <c r="W407" s="97"/>
      <c r="X407" s="28"/>
      <c r="Y407" s="3" t="s">
        <v>24</v>
      </c>
      <c r="Z407" s="28"/>
      <c r="AA407" s="28"/>
      <c r="AB407" s="2" t="s">
        <v>98</v>
      </c>
      <c r="AC407" s="99"/>
      <c r="AD407" s="99"/>
      <c r="AE407" s="99"/>
      <c r="AF407" s="99"/>
      <c r="AG407" s="28"/>
      <c r="AH407" s="3" t="s">
        <v>24</v>
      </c>
      <c r="AI407" s="32" t="s">
        <v>24</v>
      </c>
      <c r="AJ407" s="32" t="s">
        <v>24</v>
      </c>
      <c r="AK407" s="2" t="s">
        <v>98</v>
      </c>
      <c r="AL407" s="99"/>
      <c r="AM407" s="99"/>
      <c r="AN407" s="99"/>
      <c r="AO407" s="99"/>
      <c r="AP407" s="2" t="s">
        <v>865</v>
      </c>
      <c r="AQ407" s="3" t="s">
        <v>23</v>
      </c>
      <c r="AR407" s="3" t="s">
        <v>23</v>
      </c>
      <c r="AS407" s="3" t="s">
        <v>23</v>
      </c>
      <c r="AT407" s="3">
        <v>100</v>
      </c>
      <c r="AU407" s="95"/>
      <c r="AV407" s="95"/>
      <c r="AW407" s="95"/>
      <c r="AX407" s="100"/>
    </row>
    <row r="408" spans="1:50" s="4" customFormat="1" ht="46" x14ac:dyDescent="0.35">
      <c r="A408" s="2" t="s">
        <v>908</v>
      </c>
      <c r="B408" s="2">
        <v>48</v>
      </c>
      <c r="C408" s="2" t="s">
        <v>679</v>
      </c>
      <c r="D408" s="2" t="s">
        <v>680</v>
      </c>
      <c r="E408" s="2" t="s">
        <v>770</v>
      </c>
      <c r="F408" s="3" t="str">
        <f t="shared" si="6"/>
        <v>301 - E011</v>
      </c>
      <c r="G408" s="2" t="s">
        <v>909</v>
      </c>
      <c r="H408" s="2" t="s">
        <v>920</v>
      </c>
      <c r="I408" s="2" t="s">
        <v>911</v>
      </c>
      <c r="J408" s="2" t="s">
        <v>218</v>
      </c>
      <c r="K408" s="2" t="s">
        <v>21</v>
      </c>
      <c r="L408" s="2" t="s">
        <v>155</v>
      </c>
      <c r="M408" s="2" t="s">
        <v>43</v>
      </c>
      <c r="N408" s="3" t="s">
        <v>23</v>
      </c>
      <c r="O408" s="26"/>
      <c r="P408" s="3" t="s">
        <v>24</v>
      </c>
      <c r="Q408" s="120"/>
      <c r="R408" s="120"/>
      <c r="S408" s="71" t="s">
        <v>98</v>
      </c>
      <c r="T408" s="97"/>
      <c r="U408" s="97"/>
      <c r="V408" s="97"/>
      <c r="W408" s="97"/>
      <c r="X408" s="28"/>
      <c r="Y408" s="3" t="s">
        <v>24</v>
      </c>
      <c r="Z408" s="28"/>
      <c r="AA408" s="28"/>
      <c r="AB408" s="2" t="s">
        <v>98</v>
      </c>
      <c r="AC408" s="99"/>
      <c r="AD408" s="99"/>
      <c r="AE408" s="99"/>
      <c r="AF408" s="99"/>
      <c r="AG408" s="28"/>
      <c r="AH408" s="3" t="s">
        <v>24</v>
      </c>
      <c r="AI408" s="32" t="s">
        <v>24</v>
      </c>
      <c r="AJ408" s="32" t="s">
        <v>24</v>
      </c>
      <c r="AK408" s="2" t="s">
        <v>98</v>
      </c>
      <c r="AL408" s="99"/>
      <c r="AM408" s="99"/>
      <c r="AN408" s="99"/>
      <c r="AO408" s="99"/>
      <c r="AP408" s="2" t="s">
        <v>865</v>
      </c>
      <c r="AQ408" s="3" t="s">
        <v>23</v>
      </c>
      <c r="AR408" s="3" t="s">
        <v>23</v>
      </c>
      <c r="AS408" s="3" t="s">
        <v>23</v>
      </c>
      <c r="AT408" s="3">
        <v>100</v>
      </c>
      <c r="AU408" s="95"/>
      <c r="AV408" s="95"/>
      <c r="AW408" s="95"/>
      <c r="AX408" s="100"/>
    </row>
    <row r="409" spans="1:50" s="4" customFormat="1" ht="46" x14ac:dyDescent="0.35">
      <c r="A409" s="2" t="s">
        <v>908</v>
      </c>
      <c r="B409" s="2">
        <v>48</v>
      </c>
      <c r="C409" s="2" t="s">
        <v>679</v>
      </c>
      <c r="D409" s="2" t="s">
        <v>680</v>
      </c>
      <c r="E409" s="2" t="s">
        <v>770</v>
      </c>
      <c r="F409" s="3" t="str">
        <f t="shared" si="6"/>
        <v>301 - E011</v>
      </c>
      <c r="G409" s="2" t="s">
        <v>909</v>
      </c>
      <c r="H409" s="2" t="s">
        <v>921</v>
      </c>
      <c r="I409" s="2" t="s">
        <v>911</v>
      </c>
      <c r="J409" s="2" t="s">
        <v>218</v>
      </c>
      <c r="K409" s="2" t="s">
        <v>21</v>
      </c>
      <c r="L409" s="2" t="s">
        <v>155</v>
      </c>
      <c r="M409" s="2" t="s">
        <v>43</v>
      </c>
      <c r="N409" s="3" t="s">
        <v>23</v>
      </c>
      <c r="O409" s="26"/>
      <c r="P409" s="3" t="s">
        <v>24</v>
      </c>
      <c r="Q409" s="120"/>
      <c r="R409" s="120"/>
      <c r="S409" s="71" t="s">
        <v>98</v>
      </c>
      <c r="T409" s="97"/>
      <c r="U409" s="97"/>
      <c r="V409" s="97"/>
      <c r="W409" s="97"/>
      <c r="X409" s="28"/>
      <c r="Y409" s="3" t="s">
        <v>24</v>
      </c>
      <c r="Z409" s="28"/>
      <c r="AA409" s="28"/>
      <c r="AB409" s="2" t="s">
        <v>98</v>
      </c>
      <c r="AC409" s="99"/>
      <c r="AD409" s="99"/>
      <c r="AE409" s="99"/>
      <c r="AF409" s="99"/>
      <c r="AG409" s="28"/>
      <c r="AH409" s="3" t="s">
        <v>24</v>
      </c>
      <c r="AI409" s="32" t="s">
        <v>24</v>
      </c>
      <c r="AJ409" s="32" t="s">
        <v>24</v>
      </c>
      <c r="AK409" s="2" t="s">
        <v>98</v>
      </c>
      <c r="AL409" s="99"/>
      <c r="AM409" s="99"/>
      <c r="AN409" s="99"/>
      <c r="AO409" s="99"/>
      <c r="AP409" s="2" t="s">
        <v>865</v>
      </c>
      <c r="AQ409" s="3" t="s">
        <v>23</v>
      </c>
      <c r="AR409" s="3" t="s">
        <v>23</v>
      </c>
      <c r="AS409" s="3" t="s">
        <v>23</v>
      </c>
      <c r="AT409" s="3">
        <v>100</v>
      </c>
      <c r="AU409" s="95"/>
      <c r="AV409" s="95"/>
      <c r="AW409" s="95"/>
      <c r="AX409" s="100"/>
    </row>
    <row r="410" spans="1:50" s="4" customFormat="1" ht="46" x14ac:dyDescent="0.35">
      <c r="A410" s="2" t="s">
        <v>908</v>
      </c>
      <c r="B410" s="2">
        <v>48</v>
      </c>
      <c r="C410" s="2" t="s">
        <v>679</v>
      </c>
      <c r="D410" s="2" t="s">
        <v>680</v>
      </c>
      <c r="E410" s="2" t="s">
        <v>770</v>
      </c>
      <c r="F410" s="3" t="str">
        <f t="shared" si="6"/>
        <v>301 - E011</v>
      </c>
      <c r="G410" s="2" t="s">
        <v>909</v>
      </c>
      <c r="H410" s="2" t="s">
        <v>922</v>
      </c>
      <c r="I410" s="2" t="s">
        <v>911</v>
      </c>
      <c r="J410" s="2" t="s">
        <v>218</v>
      </c>
      <c r="K410" s="2" t="s">
        <v>21</v>
      </c>
      <c r="L410" s="2" t="s">
        <v>155</v>
      </c>
      <c r="M410" s="2" t="s">
        <v>43</v>
      </c>
      <c r="N410" s="3" t="s">
        <v>23</v>
      </c>
      <c r="O410" s="26"/>
      <c r="P410" s="3" t="s">
        <v>24</v>
      </c>
      <c r="Q410" s="120"/>
      <c r="R410" s="120"/>
      <c r="S410" s="71" t="s">
        <v>98</v>
      </c>
      <c r="T410" s="97"/>
      <c r="U410" s="97"/>
      <c r="V410" s="97"/>
      <c r="W410" s="97"/>
      <c r="X410" s="28"/>
      <c r="Y410" s="3" t="s">
        <v>24</v>
      </c>
      <c r="Z410" s="28"/>
      <c r="AA410" s="28"/>
      <c r="AB410" s="2" t="s">
        <v>98</v>
      </c>
      <c r="AC410" s="99"/>
      <c r="AD410" s="99"/>
      <c r="AE410" s="99"/>
      <c r="AF410" s="99"/>
      <c r="AG410" s="28"/>
      <c r="AH410" s="3" t="s">
        <v>24</v>
      </c>
      <c r="AI410" s="32" t="s">
        <v>24</v>
      </c>
      <c r="AJ410" s="32" t="s">
        <v>24</v>
      </c>
      <c r="AK410" s="2" t="s">
        <v>98</v>
      </c>
      <c r="AL410" s="99"/>
      <c r="AM410" s="99"/>
      <c r="AN410" s="99"/>
      <c r="AO410" s="99"/>
      <c r="AP410" s="2" t="s">
        <v>865</v>
      </c>
      <c r="AQ410" s="3" t="s">
        <v>23</v>
      </c>
      <c r="AR410" s="3" t="s">
        <v>23</v>
      </c>
      <c r="AS410" s="3" t="s">
        <v>23</v>
      </c>
      <c r="AT410" s="3">
        <v>100</v>
      </c>
      <c r="AU410" s="95"/>
      <c r="AV410" s="95"/>
      <c r="AW410" s="95"/>
      <c r="AX410" s="100"/>
    </row>
    <row r="411" spans="1:50" s="4" customFormat="1" ht="46" x14ac:dyDescent="0.35">
      <c r="A411" s="2" t="s">
        <v>908</v>
      </c>
      <c r="B411" s="2">
        <v>48</v>
      </c>
      <c r="C411" s="2" t="s">
        <v>679</v>
      </c>
      <c r="D411" s="2" t="s">
        <v>680</v>
      </c>
      <c r="E411" s="2" t="s">
        <v>770</v>
      </c>
      <c r="F411" s="3" t="str">
        <f t="shared" si="6"/>
        <v>301 - E011</v>
      </c>
      <c r="G411" s="2" t="s">
        <v>909</v>
      </c>
      <c r="H411" s="2" t="s">
        <v>923</v>
      </c>
      <c r="I411" s="2" t="s">
        <v>911</v>
      </c>
      <c r="J411" s="2" t="s">
        <v>218</v>
      </c>
      <c r="K411" s="2" t="s">
        <v>21</v>
      </c>
      <c r="L411" s="2" t="s">
        <v>155</v>
      </c>
      <c r="M411" s="2" t="s">
        <v>43</v>
      </c>
      <c r="N411" s="3" t="s">
        <v>23</v>
      </c>
      <c r="O411" s="26"/>
      <c r="P411" s="3" t="s">
        <v>24</v>
      </c>
      <c r="Q411" s="120"/>
      <c r="R411" s="120"/>
      <c r="S411" s="71" t="s">
        <v>98</v>
      </c>
      <c r="T411" s="97"/>
      <c r="U411" s="97"/>
      <c r="V411" s="97"/>
      <c r="W411" s="97"/>
      <c r="X411" s="28"/>
      <c r="Y411" s="3" t="s">
        <v>24</v>
      </c>
      <c r="Z411" s="28"/>
      <c r="AA411" s="28"/>
      <c r="AB411" s="2" t="s">
        <v>98</v>
      </c>
      <c r="AC411" s="99"/>
      <c r="AD411" s="99"/>
      <c r="AE411" s="99"/>
      <c r="AF411" s="99"/>
      <c r="AG411" s="28"/>
      <c r="AH411" s="3" t="s">
        <v>24</v>
      </c>
      <c r="AI411" s="32" t="s">
        <v>24</v>
      </c>
      <c r="AJ411" s="32" t="s">
        <v>24</v>
      </c>
      <c r="AK411" s="2" t="s">
        <v>98</v>
      </c>
      <c r="AL411" s="99"/>
      <c r="AM411" s="99"/>
      <c r="AN411" s="99"/>
      <c r="AO411" s="99"/>
      <c r="AP411" s="2" t="s">
        <v>865</v>
      </c>
      <c r="AQ411" s="3" t="s">
        <v>23</v>
      </c>
      <c r="AR411" s="3" t="s">
        <v>23</v>
      </c>
      <c r="AS411" s="3" t="s">
        <v>23</v>
      </c>
      <c r="AT411" s="3">
        <v>100</v>
      </c>
      <c r="AU411" s="95"/>
      <c r="AV411" s="95"/>
      <c r="AW411" s="95"/>
      <c r="AX411" s="100"/>
    </row>
    <row r="412" spans="1:50" s="4" customFormat="1" ht="46" x14ac:dyDescent="0.35">
      <c r="A412" s="2" t="s">
        <v>908</v>
      </c>
      <c r="B412" s="2">
        <v>48</v>
      </c>
      <c r="C412" s="2" t="s">
        <v>679</v>
      </c>
      <c r="D412" s="2" t="s">
        <v>680</v>
      </c>
      <c r="E412" s="2" t="s">
        <v>770</v>
      </c>
      <c r="F412" s="3" t="str">
        <f t="shared" si="6"/>
        <v>301 - E011</v>
      </c>
      <c r="G412" s="2" t="s">
        <v>909</v>
      </c>
      <c r="H412" s="2" t="s">
        <v>924</v>
      </c>
      <c r="I412" s="2" t="s">
        <v>911</v>
      </c>
      <c r="J412" s="2" t="s">
        <v>218</v>
      </c>
      <c r="K412" s="2" t="s">
        <v>21</v>
      </c>
      <c r="L412" s="2" t="s">
        <v>155</v>
      </c>
      <c r="M412" s="2" t="s">
        <v>43</v>
      </c>
      <c r="N412" s="3" t="s">
        <v>23</v>
      </c>
      <c r="O412" s="26"/>
      <c r="P412" s="3" t="s">
        <v>24</v>
      </c>
      <c r="Q412" s="120"/>
      <c r="R412" s="120"/>
      <c r="S412" s="71" t="s">
        <v>98</v>
      </c>
      <c r="T412" s="97"/>
      <c r="U412" s="97"/>
      <c r="V412" s="97"/>
      <c r="W412" s="97"/>
      <c r="X412" s="28"/>
      <c r="Y412" s="3" t="s">
        <v>24</v>
      </c>
      <c r="Z412" s="28"/>
      <c r="AA412" s="28"/>
      <c r="AB412" s="2" t="s">
        <v>98</v>
      </c>
      <c r="AC412" s="99"/>
      <c r="AD412" s="99"/>
      <c r="AE412" s="99"/>
      <c r="AF412" s="99"/>
      <c r="AG412" s="28"/>
      <c r="AH412" s="3" t="s">
        <v>24</v>
      </c>
      <c r="AI412" s="32" t="s">
        <v>24</v>
      </c>
      <c r="AJ412" s="32" t="s">
        <v>24</v>
      </c>
      <c r="AK412" s="2" t="s">
        <v>98</v>
      </c>
      <c r="AL412" s="99"/>
      <c r="AM412" s="99"/>
      <c r="AN412" s="99"/>
      <c r="AO412" s="99"/>
      <c r="AP412" s="2" t="s">
        <v>865</v>
      </c>
      <c r="AQ412" s="3" t="s">
        <v>23</v>
      </c>
      <c r="AR412" s="3" t="s">
        <v>23</v>
      </c>
      <c r="AS412" s="3" t="s">
        <v>23</v>
      </c>
      <c r="AT412" s="3">
        <v>100</v>
      </c>
      <c r="AU412" s="95"/>
      <c r="AV412" s="95"/>
      <c r="AW412" s="95"/>
      <c r="AX412" s="100"/>
    </row>
    <row r="413" spans="1:50" s="4" customFormat="1" ht="46" x14ac:dyDescent="0.35">
      <c r="A413" s="2" t="s">
        <v>908</v>
      </c>
      <c r="B413" s="2">
        <v>48</v>
      </c>
      <c r="C413" s="2" t="s">
        <v>679</v>
      </c>
      <c r="D413" s="2" t="s">
        <v>680</v>
      </c>
      <c r="E413" s="2" t="s">
        <v>770</v>
      </c>
      <c r="F413" s="3" t="str">
        <f t="shared" si="6"/>
        <v>301 - E011</v>
      </c>
      <c r="G413" s="2" t="s">
        <v>909</v>
      </c>
      <c r="H413" s="2" t="s">
        <v>925</v>
      </c>
      <c r="I413" s="2" t="s">
        <v>911</v>
      </c>
      <c r="J413" s="2" t="s">
        <v>218</v>
      </c>
      <c r="K413" s="2" t="s">
        <v>21</v>
      </c>
      <c r="L413" s="2" t="s">
        <v>155</v>
      </c>
      <c r="M413" s="2" t="s">
        <v>43</v>
      </c>
      <c r="N413" s="3" t="s">
        <v>23</v>
      </c>
      <c r="O413" s="26"/>
      <c r="P413" s="3" t="s">
        <v>24</v>
      </c>
      <c r="Q413" s="120"/>
      <c r="R413" s="120"/>
      <c r="S413" s="71" t="s">
        <v>98</v>
      </c>
      <c r="T413" s="97"/>
      <c r="U413" s="97"/>
      <c r="V413" s="97"/>
      <c r="W413" s="97"/>
      <c r="X413" s="28"/>
      <c r="Y413" s="3" t="s">
        <v>24</v>
      </c>
      <c r="Z413" s="28"/>
      <c r="AA413" s="28"/>
      <c r="AB413" s="2" t="s">
        <v>98</v>
      </c>
      <c r="AC413" s="99"/>
      <c r="AD413" s="99"/>
      <c r="AE413" s="99"/>
      <c r="AF413" s="99"/>
      <c r="AG413" s="28"/>
      <c r="AH413" s="3" t="s">
        <v>24</v>
      </c>
      <c r="AI413" s="32" t="s">
        <v>24</v>
      </c>
      <c r="AJ413" s="32" t="s">
        <v>24</v>
      </c>
      <c r="AK413" s="2" t="s">
        <v>98</v>
      </c>
      <c r="AL413" s="99"/>
      <c r="AM413" s="99"/>
      <c r="AN413" s="99"/>
      <c r="AO413" s="99"/>
      <c r="AP413" s="2" t="s">
        <v>865</v>
      </c>
      <c r="AQ413" s="3" t="s">
        <v>23</v>
      </c>
      <c r="AR413" s="3" t="s">
        <v>23</v>
      </c>
      <c r="AS413" s="3" t="s">
        <v>23</v>
      </c>
      <c r="AT413" s="3">
        <v>100</v>
      </c>
      <c r="AU413" s="95"/>
      <c r="AV413" s="95"/>
      <c r="AW413" s="95"/>
      <c r="AX413" s="100"/>
    </row>
    <row r="414" spans="1:50" s="4" customFormat="1" ht="23" x14ac:dyDescent="0.35">
      <c r="A414" s="9"/>
      <c r="B414" s="14">
        <v>48</v>
      </c>
      <c r="C414" s="5" t="s">
        <v>679</v>
      </c>
      <c r="D414" s="12" t="s">
        <v>680</v>
      </c>
      <c r="E414" s="12" t="s">
        <v>681</v>
      </c>
      <c r="F414" s="3" t="str">
        <f t="shared" si="6"/>
        <v>MDC - E022</v>
      </c>
      <c r="G414" s="5" t="s">
        <v>682</v>
      </c>
      <c r="H414" s="9"/>
      <c r="I414" s="12" t="s">
        <v>683</v>
      </c>
      <c r="J414" s="12" t="s">
        <v>40</v>
      </c>
      <c r="K414" s="3" t="s">
        <v>83</v>
      </c>
      <c r="L414" s="3" t="s">
        <v>751</v>
      </c>
      <c r="M414" s="12" t="s">
        <v>22</v>
      </c>
      <c r="N414" s="3" t="s">
        <v>23</v>
      </c>
      <c r="O414" s="26"/>
      <c r="P414" s="3" t="s">
        <v>24</v>
      </c>
      <c r="Q414" s="28"/>
      <c r="R414" s="28"/>
      <c r="S414" s="71" t="s">
        <v>98</v>
      </c>
      <c r="T414" s="97">
        <v>2</v>
      </c>
      <c r="U414" s="97">
        <v>2</v>
      </c>
      <c r="V414" s="97">
        <v>14</v>
      </c>
      <c r="W414" s="97">
        <v>19942994</v>
      </c>
      <c r="X414" s="2" t="s">
        <v>853</v>
      </c>
      <c r="Y414" s="3" t="s">
        <v>23</v>
      </c>
      <c r="Z414" s="118" t="s">
        <v>24</v>
      </c>
      <c r="AA414" s="3" t="s">
        <v>24</v>
      </c>
      <c r="AB414" s="3">
        <v>0</v>
      </c>
      <c r="AC414" s="99">
        <v>4</v>
      </c>
      <c r="AD414" s="99">
        <v>3</v>
      </c>
      <c r="AE414" s="99">
        <v>22</v>
      </c>
      <c r="AF414" s="99">
        <v>37686925</v>
      </c>
      <c r="AG414" s="26"/>
      <c r="AH414" s="3" t="s">
        <v>24</v>
      </c>
      <c r="AI414" s="32" t="s">
        <v>24</v>
      </c>
      <c r="AJ414" s="32" t="s">
        <v>24</v>
      </c>
      <c r="AK414" s="71" t="s">
        <v>98</v>
      </c>
      <c r="AL414" s="99"/>
      <c r="AM414" s="99"/>
      <c r="AN414" s="99"/>
      <c r="AO414" s="99"/>
      <c r="AP414" s="2" t="s">
        <v>858</v>
      </c>
      <c r="AQ414" s="3" t="s">
        <v>23</v>
      </c>
      <c r="AR414" s="88" t="s">
        <v>24</v>
      </c>
      <c r="AS414" s="88" t="s">
        <v>24</v>
      </c>
      <c r="AT414" s="88">
        <v>0</v>
      </c>
      <c r="AU414" s="95"/>
      <c r="AV414" s="95"/>
      <c r="AW414" s="95"/>
      <c r="AX414" s="100"/>
    </row>
    <row r="415" spans="1:50" s="4" customFormat="1" ht="34.5" x14ac:dyDescent="0.35">
      <c r="A415" s="5" t="s">
        <v>835</v>
      </c>
      <c r="B415" s="14">
        <v>48</v>
      </c>
      <c r="C415" s="5" t="s">
        <v>679</v>
      </c>
      <c r="D415" s="12" t="s">
        <v>680</v>
      </c>
      <c r="E415" s="12" t="s">
        <v>681</v>
      </c>
      <c r="F415" s="3" t="str">
        <f t="shared" si="6"/>
        <v>MDC - E022</v>
      </c>
      <c r="G415" s="2" t="s">
        <v>682</v>
      </c>
      <c r="H415" s="23" t="s">
        <v>684</v>
      </c>
      <c r="I415" s="12" t="s">
        <v>683</v>
      </c>
      <c r="J415" s="12" t="s">
        <v>40</v>
      </c>
      <c r="K415" s="3" t="s">
        <v>83</v>
      </c>
      <c r="L415" s="3" t="s">
        <v>751</v>
      </c>
      <c r="M415" s="12" t="s">
        <v>43</v>
      </c>
      <c r="N415" s="3" t="s">
        <v>23</v>
      </c>
      <c r="O415" s="26"/>
      <c r="P415" s="3" t="s">
        <v>24</v>
      </c>
      <c r="Q415" s="28"/>
      <c r="R415" s="28"/>
      <c r="S415" s="71" t="s">
        <v>98</v>
      </c>
      <c r="T415" s="97"/>
      <c r="U415" s="97"/>
      <c r="V415" s="97"/>
      <c r="W415" s="97"/>
      <c r="X415" s="2" t="s">
        <v>853</v>
      </c>
      <c r="Y415" s="3" t="s">
        <v>23</v>
      </c>
      <c r="Z415" s="118" t="s">
        <v>24</v>
      </c>
      <c r="AA415" s="3" t="s">
        <v>24</v>
      </c>
      <c r="AB415" s="3">
        <v>0</v>
      </c>
      <c r="AC415" s="99"/>
      <c r="AD415" s="99"/>
      <c r="AE415" s="99"/>
      <c r="AF415" s="99"/>
      <c r="AG415" s="26"/>
      <c r="AH415" s="3" t="s">
        <v>24</v>
      </c>
      <c r="AI415" s="32" t="s">
        <v>24</v>
      </c>
      <c r="AJ415" s="32" t="s">
        <v>24</v>
      </c>
      <c r="AK415" s="71" t="s">
        <v>98</v>
      </c>
      <c r="AL415" s="99"/>
      <c r="AM415" s="99"/>
      <c r="AN415" s="99"/>
      <c r="AO415" s="99"/>
      <c r="AP415" s="2" t="s">
        <v>858</v>
      </c>
      <c r="AQ415" s="3" t="s">
        <v>23</v>
      </c>
      <c r="AR415" s="88" t="s">
        <v>24</v>
      </c>
      <c r="AS415" s="88" t="s">
        <v>24</v>
      </c>
      <c r="AT415" s="88">
        <v>0</v>
      </c>
      <c r="AU415" s="95"/>
      <c r="AV415" s="95"/>
      <c r="AW415" s="95"/>
      <c r="AX415" s="100"/>
    </row>
    <row r="416" spans="1:50" s="4" customFormat="1" ht="34.5" x14ac:dyDescent="0.35">
      <c r="A416" s="5" t="s">
        <v>836</v>
      </c>
      <c r="B416" s="14">
        <v>48</v>
      </c>
      <c r="C416" s="5" t="s">
        <v>679</v>
      </c>
      <c r="D416" s="12" t="s">
        <v>680</v>
      </c>
      <c r="E416" s="12" t="s">
        <v>681</v>
      </c>
      <c r="F416" s="3" t="str">
        <f t="shared" si="6"/>
        <v>MDC - E022</v>
      </c>
      <c r="G416" s="2" t="s">
        <v>682</v>
      </c>
      <c r="H416" s="23" t="s">
        <v>685</v>
      </c>
      <c r="I416" s="12" t="s">
        <v>683</v>
      </c>
      <c r="J416" s="12" t="s">
        <v>40</v>
      </c>
      <c r="K416" s="3" t="s">
        <v>83</v>
      </c>
      <c r="L416" s="3" t="s">
        <v>751</v>
      </c>
      <c r="M416" s="12" t="s">
        <v>43</v>
      </c>
      <c r="N416" s="3" t="s">
        <v>23</v>
      </c>
      <c r="O416" s="26"/>
      <c r="P416" s="3" t="s">
        <v>24</v>
      </c>
      <c r="Q416" s="28"/>
      <c r="R416" s="28"/>
      <c r="S416" s="71" t="s">
        <v>98</v>
      </c>
      <c r="T416" s="97"/>
      <c r="U416" s="97"/>
      <c r="V416" s="97"/>
      <c r="W416" s="97"/>
      <c r="X416" s="2" t="s">
        <v>853</v>
      </c>
      <c r="Y416" s="3" t="s">
        <v>23</v>
      </c>
      <c r="Z416" s="118" t="s">
        <v>24</v>
      </c>
      <c r="AA416" s="3" t="s">
        <v>24</v>
      </c>
      <c r="AB416" s="3">
        <v>0</v>
      </c>
      <c r="AC416" s="99"/>
      <c r="AD416" s="99"/>
      <c r="AE416" s="99"/>
      <c r="AF416" s="99"/>
      <c r="AG416" s="26"/>
      <c r="AH416" s="3" t="s">
        <v>24</v>
      </c>
      <c r="AI416" s="32" t="s">
        <v>24</v>
      </c>
      <c r="AJ416" s="32" t="s">
        <v>24</v>
      </c>
      <c r="AK416" s="71" t="s">
        <v>98</v>
      </c>
      <c r="AL416" s="99"/>
      <c r="AM416" s="99"/>
      <c r="AN416" s="99"/>
      <c r="AO416" s="99"/>
      <c r="AP416" s="2" t="s">
        <v>858</v>
      </c>
      <c r="AQ416" s="3" t="s">
        <v>23</v>
      </c>
      <c r="AR416" s="88" t="s">
        <v>24</v>
      </c>
      <c r="AS416" s="88" t="s">
        <v>24</v>
      </c>
      <c r="AT416" s="88">
        <v>0</v>
      </c>
      <c r="AU416" s="95"/>
      <c r="AV416" s="95"/>
      <c r="AW416" s="95"/>
      <c r="AX416" s="100"/>
    </row>
    <row r="417" spans="1:51" ht="23" x14ac:dyDescent="0.35">
      <c r="A417" s="28"/>
      <c r="B417" s="14">
        <v>48</v>
      </c>
      <c r="C417" s="5" t="s">
        <v>679</v>
      </c>
      <c r="D417" s="12" t="s">
        <v>680</v>
      </c>
      <c r="E417" s="12" t="s">
        <v>250</v>
      </c>
      <c r="F417" s="3" t="str">
        <f t="shared" si="6"/>
        <v xml:space="preserve"> - S243</v>
      </c>
      <c r="G417" s="3" t="s">
        <v>251</v>
      </c>
      <c r="H417" s="26"/>
      <c r="I417" s="26"/>
      <c r="J417" s="10" t="s">
        <v>218</v>
      </c>
      <c r="K417" s="3" t="s">
        <v>83</v>
      </c>
      <c r="L417" s="3" t="s">
        <v>751</v>
      </c>
      <c r="M417" s="14" t="s">
        <v>22</v>
      </c>
      <c r="N417" s="3" t="s">
        <v>23</v>
      </c>
      <c r="O417" s="26"/>
      <c r="P417" s="3" t="s">
        <v>24</v>
      </c>
      <c r="Q417" s="114"/>
      <c r="R417" s="28"/>
      <c r="S417" s="71" t="s">
        <v>98</v>
      </c>
      <c r="T417" s="97"/>
      <c r="U417" s="97"/>
      <c r="V417" s="97"/>
      <c r="W417" s="97"/>
      <c r="X417" s="2" t="s">
        <v>853</v>
      </c>
      <c r="Y417" s="3" t="s">
        <v>23</v>
      </c>
      <c r="Z417" s="3" t="s">
        <v>23</v>
      </c>
      <c r="AA417" s="3" t="s">
        <v>23</v>
      </c>
      <c r="AB417" s="3">
        <v>100</v>
      </c>
      <c r="AC417" s="99"/>
      <c r="AD417" s="99"/>
      <c r="AE417" s="99"/>
      <c r="AF417" s="99"/>
      <c r="AG417" s="26"/>
      <c r="AH417" s="3" t="s">
        <v>24</v>
      </c>
      <c r="AI417" s="32" t="s">
        <v>24</v>
      </c>
      <c r="AJ417" s="32" t="s">
        <v>24</v>
      </c>
      <c r="AK417" s="71" t="s">
        <v>98</v>
      </c>
      <c r="AL417" s="99"/>
      <c r="AM417" s="99"/>
      <c r="AN417" s="99"/>
      <c r="AO417" s="99"/>
      <c r="AP417" s="2" t="s">
        <v>858</v>
      </c>
      <c r="AQ417" s="3" t="s">
        <v>23</v>
      </c>
      <c r="AR417" s="3" t="s">
        <v>23</v>
      </c>
      <c r="AS417" s="3" t="s">
        <v>23</v>
      </c>
      <c r="AT417" s="3">
        <v>60</v>
      </c>
      <c r="AU417" s="99">
        <v>726</v>
      </c>
      <c r="AV417" s="99">
        <v>1305</v>
      </c>
      <c r="AW417" s="99">
        <v>0</v>
      </c>
      <c r="AX417" s="100">
        <v>8305992</v>
      </c>
    </row>
    <row r="418" spans="1:51" s="4" customFormat="1" ht="46" x14ac:dyDescent="0.35">
      <c r="A418" s="12" t="s">
        <v>837</v>
      </c>
      <c r="B418" s="12">
        <v>48</v>
      </c>
      <c r="C418" s="12" t="s">
        <v>679</v>
      </c>
      <c r="D418" s="12" t="s">
        <v>680</v>
      </c>
      <c r="E418" s="12" t="s">
        <v>250</v>
      </c>
      <c r="F418" s="3" t="str">
        <f t="shared" si="6"/>
        <v>D00 - S243</v>
      </c>
      <c r="G418" s="12" t="s">
        <v>251</v>
      </c>
      <c r="H418" s="12" t="s">
        <v>785</v>
      </c>
      <c r="I418" s="12" t="s">
        <v>786</v>
      </c>
      <c r="J418" s="10" t="s">
        <v>218</v>
      </c>
      <c r="K418" s="3" t="s">
        <v>83</v>
      </c>
      <c r="L418" s="3" t="s">
        <v>751</v>
      </c>
      <c r="M418" s="12" t="s">
        <v>43</v>
      </c>
      <c r="N418" s="3" t="s">
        <v>23</v>
      </c>
      <c r="O418" s="26"/>
      <c r="P418" s="3" t="s">
        <v>24</v>
      </c>
      <c r="Q418" s="28"/>
      <c r="R418" s="28"/>
      <c r="S418" s="71" t="s">
        <v>98</v>
      </c>
      <c r="T418" s="97"/>
      <c r="U418" s="97"/>
      <c r="V418" s="97"/>
      <c r="W418" s="97"/>
      <c r="X418" s="2" t="s">
        <v>853</v>
      </c>
      <c r="Y418" s="3" t="s">
        <v>23</v>
      </c>
      <c r="Z418" s="3" t="s">
        <v>23</v>
      </c>
      <c r="AA418" s="3" t="s">
        <v>23</v>
      </c>
      <c r="AB418" s="3">
        <v>100</v>
      </c>
      <c r="AC418" s="99">
        <v>330</v>
      </c>
      <c r="AD418" s="99">
        <v>511</v>
      </c>
      <c r="AE418" s="99">
        <v>0</v>
      </c>
      <c r="AF418" s="99">
        <v>4653110</v>
      </c>
      <c r="AG418" s="26"/>
      <c r="AH418" s="3" t="s">
        <v>24</v>
      </c>
      <c r="AI418" s="32" t="s">
        <v>24</v>
      </c>
      <c r="AJ418" s="32" t="s">
        <v>24</v>
      </c>
      <c r="AK418" s="71" t="s">
        <v>98</v>
      </c>
      <c r="AL418" s="99"/>
      <c r="AM418" s="99"/>
      <c r="AN418" s="99"/>
      <c r="AO418" s="99"/>
      <c r="AP418" s="2" t="s">
        <v>858</v>
      </c>
      <c r="AQ418" s="3" t="s">
        <v>23</v>
      </c>
      <c r="AR418" s="3" t="s">
        <v>23</v>
      </c>
      <c r="AS418" s="3" t="s">
        <v>23</v>
      </c>
      <c r="AT418" s="3">
        <v>100</v>
      </c>
      <c r="AU418" s="98"/>
      <c r="AV418" s="98"/>
      <c r="AW418" s="98"/>
      <c r="AX418" s="100"/>
    </row>
    <row r="419" spans="1:51" s="4" customFormat="1" ht="34.5" x14ac:dyDescent="0.35">
      <c r="A419" s="2" t="s">
        <v>838</v>
      </c>
      <c r="B419" s="14">
        <v>48</v>
      </c>
      <c r="C419" s="5" t="s">
        <v>679</v>
      </c>
      <c r="D419" s="12" t="s">
        <v>680</v>
      </c>
      <c r="E419" s="12" t="s">
        <v>250</v>
      </c>
      <c r="F419" s="3" t="str">
        <f t="shared" si="6"/>
        <v>E00 - S243</v>
      </c>
      <c r="G419" s="3" t="s">
        <v>251</v>
      </c>
      <c r="H419" s="3" t="s">
        <v>686</v>
      </c>
      <c r="I419" s="3" t="s">
        <v>687</v>
      </c>
      <c r="J419" s="10" t="s">
        <v>218</v>
      </c>
      <c r="K419" s="3" t="s">
        <v>21</v>
      </c>
      <c r="L419" s="5" t="s">
        <v>750</v>
      </c>
      <c r="M419" s="14" t="s">
        <v>43</v>
      </c>
      <c r="N419" s="3" t="s">
        <v>23</v>
      </c>
      <c r="O419" s="26"/>
      <c r="P419" s="3" t="s">
        <v>24</v>
      </c>
      <c r="Q419" s="28"/>
      <c r="R419" s="28"/>
      <c r="S419" s="71" t="s">
        <v>98</v>
      </c>
      <c r="T419" s="97"/>
      <c r="U419" s="97"/>
      <c r="V419" s="97"/>
      <c r="W419" s="97"/>
      <c r="X419" s="28"/>
      <c r="Y419" s="3" t="s">
        <v>24</v>
      </c>
      <c r="Z419" s="28"/>
      <c r="AA419" s="28"/>
      <c r="AB419" s="2" t="s">
        <v>98</v>
      </c>
      <c r="AC419" s="99"/>
      <c r="AD419" s="99"/>
      <c r="AE419" s="99"/>
      <c r="AF419" s="99"/>
      <c r="AG419" s="28"/>
      <c r="AH419" s="3" t="s">
        <v>24</v>
      </c>
      <c r="AI419" s="32" t="s">
        <v>24</v>
      </c>
      <c r="AJ419" s="32" t="s">
        <v>24</v>
      </c>
      <c r="AK419" s="2" t="s">
        <v>98</v>
      </c>
      <c r="AL419" s="99"/>
      <c r="AM419" s="99"/>
      <c r="AN419" s="99"/>
      <c r="AO419" s="99"/>
      <c r="AP419" s="2" t="s">
        <v>865</v>
      </c>
      <c r="AQ419" s="3" t="s">
        <v>23</v>
      </c>
      <c r="AR419" s="2" t="s">
        <v>23</v>
      </c>
      <c r="AS419" s="2" t="s">
        <v>23</v>
      </c>
      <c r="AT419" s="2" t="s">
        <v>970</v>
      </c>
      <c r="AU419" s="95"/>
      <c r="AV419" s="95"/>
      <c r="AW419" s="95"/>
      <c r="AX419" s="100"/>
    </row>
    <row r="420" spans="1:51" s="4" customFormat="1" ht="23" x14ac:dyDescent="0.35">
      <c r="A420" s="9"/>
      <c r="B420" s="14">
        <v>48</v>
      </c>
      <c r="C420" s="5" t="s">
        <v>679</v>
      </c>
      <c r="D420" s="12" t="s">
        <v>680</v>
      </c>
      <c r="E420" s="5" t="s">
        <v>688</v>
      </c>
      <c r="F420" s="3" t="str">
        <f t="shared" si="6"/>
        <v xml:space="preserve"> - S268</v>
      </c>
      <c r="G420" s="5" t="s">
        <v>689</v>
      </c>
      <c r="H420" s="9"/>
      <c r="I420" s="26"/>
      <c r="J420" s="12" t="s">
        <v>20</v>
      </c>
      <c r="K420" s="3" t="s">
        <v>21</v>
      </c>
      <c r="L420" s="5" t="s">
        <v>155</v>
      </c>
      <c r="M420" s="14" t="s">
        <v>22</v>
      </c>
      <c r="N420" s="3" t="s">
        <v>23</v>
      </c>
      <c r="O420" s="26"/>
      <c r="P420" s="3" t="s">
        <v>24</v>
      </c>
      <c r="Q420" s="120"/>
      <c r="R420" s="120"/>
      <c r="S420" s="71" t="s">
        <v>98</v>
      </c>
      <c r="T420" s="97"/>
      <c r="U420" s="97"/>
      <c r="V420" s="97"/>
      <c r="W420" s="97"/>
      <c r="X420" s="28"/>
      <c r="Y420" s="3" t="s">
        <v>24</v>
      </c>
      <c r="Z420" s="28"/>
      <c r="AA420" s="28"/>
      <c r="AB420" s="2" t="s">
        <v>98</v>
      </c>
      <c r="AC420" s="99"/>
      <c r="AD420" s="99"/>
      <c r="AE420" s="99"/>
      <c r="AF420" s="99"/>
      <c r="AG420" s="28"/>
      <c r="AH420" s="3" t="s">
        <v>24</v>
      </c>
      <c r="AI420" s="32" t="s">
        <v>975</v>
      </c>
      <c r="AJ420" s="32" t="s">
        <v>23</v>
      </c>
      <c r="AK420" s="2" t="s">
        <v>806</v>
      </c>
      <c r="AL420" s="99"/>
      <c r="AM420" s="99"/>
      <c r="AN420" s="99"/>
      <c r="AO420" s="99"/>
      <c r="AP420" s="92">
        <v>2018</v>
      </c>
      <c r="AQ420" s="3" t="s">
        <v>23</v>
      </c>
      <c r="AR420" s="2" t="s">
        <v>23</v>
      </c>
      <c r="AS420" s="2" t="s">
        <v>23</v>
      </c>
      <c r="AT420" s="92">
        <v>100</v>
      </c>
      <c r="AU420" s="99">
        <v>0</v>
      </c>
      <c r="AV420" s="99">
        <v>0</v>
      </c>
      <c r="AW420" s="99">
        <v>27</v>
      </c>
      <c r="AX420" s="100">
        <v>67642891</v>
      </c>
    </row>
    <row r="421" spans="1:51" s="4" customFormat="1" ht="46" x14ac:dyDescent="0.35">
      <c r="A421" s="5" t="s">
        <v>891</v>
      </c>
      <c r="B421" s="14">
        <v>48</v>
      </c>
      <c r="C421" s="5" t="s">
        <v>679</v>
      </c>
      <c r="D421" s="12" t="s">
        <v>680</v>
      </c>
      <c r="E421" s="5" t="s">
        <v>688</v>
      </c>
      <c r="F421" s="3" t="str">
        <f t="shared" si="6"/>
        <v>350 - S268</v>
      </c>
      <c r="G421" s="5" t="s">
        <v>689</v>
      </c>
      <c r="H421" s="5" t="s">
        <v>890</v>
      </c>
      <c r="I421" s="3" t="s">
        <v>700</v>
      </c>
      <c r="J421" s="12" t="s">
        <v>20</v>
      </c>
      <c r="K421" s="3" t="s">
        <v>21</v>
      </c>
      <c r="L421" s="5" t="s">
        <v>412</v>
      </c>
      <c r="M421" s="14" t="s">
        <v>43</v>
      </c>
      <c r="N421" s="3" t="s">
        <v>23</v>
      </c>
      <c r="O421" s="26"/>
      <c r="P421" s="3" t="s">
        <v>24</v>
      </c>
      <c r="Q421" s="120"/>
      <c r="R421" s="120"/>
      <c r="S421" s="71" t="s">
        <v>98</v>
      </c>
      <c r="T421" s="97"/>
      <c r="U421" s="97"/>
      <c r="V421" s="97"/>
      <c r="W421" s="97"/>
      <c r="X421" s="28"/>
      <c r="Y421" s="3" t="s">
        <v>24</v>
      </c>
      <c r="Z421" s="28"/>
      <c r="AA421" s="28"/>
      <c r="AB421" s="2" t="s">
        <v>98</v>
      </c>
      <c r="AC421" s="99"/>
      <c r="AD421" s="99"/>
      <c r="AE421" s="99"/>
      <c r="AF421" s="99"/>
      <c r="AG421" s="28"/>
      <c r="AH421" s="3" t="s">
        <v>24</v>
      </c>
      <c r="AI421" s="32" t="s">
        <v>24</v>
      </c>
      <c r="AJ421" s="32" t="s">
        <v>24</v>
      </c>
      <c r="AK421" s="2" t="s">
        <v>98</v>
      </c>
      <c r="AL421" s="99"/>
      <c r="AM421" s="99"/>
      <c r="AN421" s="99"/>
      <c r="AO421" s="99"/>
      <c r="AP421" s="28"/>
      <c r="AQ421" s="3" t="s">
        <v>24</v>
      </c>
      <c r="AR421" s="28"/>
      <c r="AS421" s="28"/>
      <c r="AT421" s="2" t="s">
        <v>98</v>
      </c>
      <c r="AU421" s="95"/>
      <c r="AV421" s="95"/>
      <c r="AW421" s="95"/>
      <c r="AX421" s="100"/>
    </row>
    <row r="422" spans="1:51" s="4" customFormat="1" ht="34.5" x14ac:dyDescent="0.35">
      <c r="A422" s="5" t="s">
        <v>839</v>
      </c>
      <c r="B422" s="14">
        <v>48</v>
      </c>
      <c r="C422" s="5" t="s">
        <v>679</v>
      </c>
      <c r="D422" s="12" t="s">
        <v>680</v>
      </c>
      <c r="E422" s="5" t="s">
        <v>688</v>
      </c>
      <c r="F422" s="3" t="str">
        <f t="shared" si="6"/>
        <v>230 - S268</v>
      </c>
      <c r="G422" s="5" t="s">
        <v>689</v>
      </c>
      <c r="H422" s="23" t="s">
        <v>690</v>
      </c>
      <c r="I422" s="3" t="s">
        <v>691</v>
      </c>
      <c r="J422" s="12" t="s">
        <v>20</v>
      </c>
      <c r="K422" s="3" t="s">
        <v>21</v>
      </c>
      <c r="L422" s="5" t="s">
        <v>155</v>
      </c>
      <c r="M422" s="14" t="s">
        <v>43</v>
      </c>
      <c r="N422" s="3" t="s">
        <v>23</v>
      </c>
      <c r="O422" s="26"/>
      <c r="P422" s="3" t="s">
        <v>24</v>
      </c>
      <c r="Q422" s="28"/>
      <c r="R422" s="28"/>
      <c r="S422" s="71" t="s">
        <v>98</v>
      </c>
      <c r="T422" s="97"/>
      <c r="U422" s="97"/>
      <c r="V422" s="97"/>
      <c r="W422" s="97"/>
      <c r="X422" s="28"/>
      <c r="Y422" s="3" t="s">
        <v>24</v>
      </c>
      <c r="Z422" s="28"/>
      <c r="AA422" s="28"/>
      <c r="AB422" s="2" t="s">
        <v>98</v>
      </c>
      <c r="AC422" s="99"/>
      <c r="AD422" s="99"/>
      <c r="AE422" s="99"/>
      <c r="AF422" s="99"/>
      <c r="AG422" s="28"/>
      <c r="AH422" s="3" t="s">
        <v>24</v>
      </c>
      <c r="AI422" s="32" t="s">
        <v>975</v>
      </c>
      <c r="AJ422" s="32" t="s">
        <v>23</v>
      </c>
      <c r="AK422" s="2" t="s">
        <v>806</v>
      </c>
      <c r="AL422" s="99">
        <v>0</v>
      </c>
      <c r="AM422" s="99">
        <v>0</v>
      </c>
      <c r="AN422" s="99">
        <v>32</v>
      </c>
      <c r="AO422" s="99">
        <v>228344109</v>
      </c>
      <c r="AP422" s="2" t="s">
        <v>865</v>
      </c>
      <c r="AQ422" s="3" t="s">
        <v>23</v>
      </c>
      <c r="AR422" s="2" t="s">
        <v>23</v>
      </c>
      <c r="AS422" s="2" t="s">
        <v>23</v>
      </c>
      <c r="AT422" s="92">
        <v>100</v>
      </c>
      <c r="AU422" s="95"/>
      <c r="AV422" s="95"/>
      <c r="AW422" s="95"/>
      <c r="AX422" s="100"/>
    </row>
    <row r="423" spans="1:51" s="4" customFormat="1" ht="46" x14ac:dyDescent="0.35">
      <c r="A423" s="5" t="s">
        <v>840</v>
      </c>
      <c r="B423" s="14">
        <v>48</v>
      </c>
      <c r="C423" s="5" t="s">
        <v>679</v>
      </c>
      <c r="D423" s="12" t="s">
        <v>680</v>
      </c>
      <c r="E423" s="5" t="s">
        <v>688</v>
      </c>
      <c r="F423" s="3" t="str">
        <f t="shared" si="6"/>
        <v>310 - S268</v>
      </c>
      <c r="G423" s="5" t="s">
        <v>689</v>
      </c>
      <c r="H423" s="23" t="s">
        <v>692</v>
      </c>
      <c r="I423" s="3" t="s">
        <v>693</v>
      </c>
      <c r="J423" s="12" t="s">
        <v>20</v>
      </c>
      <c r="K423" s="3" t="s">
        <v>21</v>
      </c>
      <c r="L423" s="5" t="s">
        <v>155</v>
      </c>
      <c r="M423" s="14" t="s">
        <v>43</v>
      </c>
      <c r="N423" s="3" t="s">
        <v>23</v>
      </c>
      <c r="O423" s="26"/>
      <c r="P423" s="3" t="s">
        <v>24</v>
      </c>
      <c r="Q423" s="28"/>
      <c r="R423" s="28"/>
      <c r="S423" s="71" t="s">
        <v>98</v>
      </c>
      <c r="T423" s="97"/>
      <c r="U423" s="97"/>
      <c r="V423" s="97"/>
      <c r="W423" s="97"/>
      <c r="X423" s="28"/>
      <c r="Y423" s="3" t="s">
        <v>24</v>
      </c>
      <c r="Z423" s="28"/>
      <c r="AA423" s="28"/>
      <c r="AB423" s="2" t="s">
        <v>98</v>
      </c>
      <c r="AC423" s="99">
        <v>0</v>
      </c>
      <c r="AD423" s="99">
        <v>0</v>
      </c>
      <c r="AE423" s="99">
        <v>12</v>
      </c>
      <c r="AF423" s="99">
        <v>120000000</v>
      </c>
      <c r="AG423" s="28"/>
      <c r="AH423" s="3" t="s">
        <v>24</v>
      </c>
      <c r="AI423" s="32" t="s">
        <v>24</v>
      </c>
      <c r="AJ423" s="32" t="s">
        <v>24</v>
      </c>
      <c r="AK423" s="2" t="s">
        <v>98</v>
      </c>
      <c r="AL423" s="99">
        <v>0</v>
      </c>
      <c r="AM423" s="99">
        <v>0</v>
      </c>
      <c r="AN423" s="99">
        <v>0</v>
      </c>
      <c r="AO423" s="99">
        <v>0</v>
      </c>
      <c r="AP423" s="2" t="s">
        <v>865</v>
      </c>
      <c r="AQ423" s="3" t="s">
        <v>23</v>
      </c>
      <c r="AR423" s="2" t="s">
        <v>23</v>
      </c>
      <c r="AS423" s="2" t="s">
        <v>23</v>
      </c>
      <c r="AT423" s="92">
        <v>100</v>
      </c>
      <c r="AU423" s="95"/>
      <c r="AV423" s="95"/>
      <c r="AW423" s="95"/>
      <c r="AX423" s="100"/>
    </row>
    <row r="424" spans="1:51" s="4" customFormat="1" ht="80.5" x14ac:dyDescent="0.35">
      <c r="A424" s="5" t="s">
        <v>694</v>
      </c>
      <c r="B424" s="12">
        <v>48</v>
      </c>
      <c r="C424" s="5" t="s">
        <v>679</v>
      </c>
      <c r="D424" s="12" t="s">
        <v>680</v>
      </c>
      <c r="E424" s="5" t="s">
        <v>688</v>
      </c>
      <c r="F424" s="3" t="str">
        <f t="shared" si="6"/>
        <v>340 - S268</v>
      </c>
      <c r="G424" s="5" t="s">
        <v>689</v>
      </c>
      <c r="H424" s="12" t="s">
        <v>695</v>
      </c>
      <c r="I424" s="3" t="s">
        <v>1015</v>
      </c>
      <c r="J424" s="10" t="s">
        <v>218</v>
      </c>
      <c r="K424" s="3" t="s">
        <v>696</v>
      </c>
      <c r="L424" s="5" t="s">
        <v>155</v>
      </c>
      <c r="M424" s="12" t="s">
        <v>43</v>
      </c>
      <c r="N424" s="3" t="s">
        <v>23</v>
      </c>
      <c r="O424" s="26"/>
      <c r="P424" s="3" t="s">
        <v>24</v>
      </c>
      <c r="Q424" s="28"/>
      <c r="R424" s="28"/>
      <c r="S424" s="71" t="s">
        <v>98</v>
      </c>
      <c r="T424" s="97"/>
      <c r="U424" s="97"/>
      <c r="V424" s="97"/>
      <c r="W424" s="97"/>
      <c r="X424" s="28"/>
      <c r="Y424" s="3" t="s">
        <v>24</v>
      </c>
      <c r="Z424" s="28"/>
      <c r="AA424" s="28"/>
      <c r="AB424" s="2" t="s">
        <v>98</v>
      </c>
      <c r="AC424" s="99"/>
      <c r="AD424" s="99"/>
      <c r="AE424" s="99"/>
      <c r="AF424" s="99"/>
      <c r="AG424" s="28"/>
      <c r="AH424" s="3" t="s">
        <v>24</v>
      </c>
      <c r="AI424" s="32" t="s">
        <v>24</v>
      </c>
      <c r="AJ424" s="32" t="s">
        <v>24</v>
      </c>
      <c r="AK424" s="2" t="s">
        <v>98</v>
      </c>
      <c r="AL424" s="99"/>
      <c r="AM424" s="99"/>
      <c r="AN424" s="99"/>
      <c r="AO424" s="99"/>
      <c r="AP424" s="92">
        <v>2018</v>
      </c>
      <c r="AQ424" s="3" t="s">
        <v>23</v>
      </c>
      <c r="AR424" s="2" t="s">
        <v>23</v>
      </c>
      <c r="AS424" s="89" t="s">
        <v>24</v>
      </c>
      <c r="AT424" s="91">
        <v>0</v>
      </c>
      <c r="AU424" s="95"/>
      <c r="AV424" s="95"/>
      <c r="AW424" s="95"/>
      <c r="AX424" s="100"/>
      <c r="AY424" s="4" t="s">
        <v>979</v>
      </c>
    </row>
    <row r="425" spans="1:51" s="4" customFormat="1" ht="34.5" x14ac:dyDescent="0.35">
      <c r="A425" s="5" t="s">
        <v>841</v>
      </c>
      <c r="B425" s="12">
        <v>48</v>
      </c>
      <c r="C425" s="5" t="s">
        <v>679</v>
      </c>
      <c r="D425" s="12" t="s">
        <v>680</v>
      </c>
      <c r="E425" s="5" t="s">
        <v>688</v>
      </c>
      <c r="F425" s="3" t="str">
        <f t="shared" si="6"/>
        <v>310 - S268</v>
      </c>
      <c r="G425" s="5" t="s">
        <v>689</v>
      </c>
      <c r="H425" s="5" t="s">
        <v>697</v>
      </c>
      <c r="I425" s="3" t="s">
        <v>698</v>
      </c>
      <c r="J425" s="12" t="s">
        <v>20</v>
      </c>
      <c r="K425" s="3" t="s">
        <v>21</v>
      </c>
      <c r="L425" s="5" t="s">
        <v>750</v>
      </c>
      <c r="M425" s="12" t="s">
        <v>43</v>
      </c>
      <c r="N425" s="3" t="s">
        <v>23</v>
      </c>
      <c r="O425" s="26"/>
      <c r="P425" s="3" t="s">
        <v>24</v>
      </c>
      <c r="Q425" s="28"/>
      <c r="R425" s="28"/>
      <c r="S425" s="71" t="s">
        <v>98</v>
      </c>
      <c r="T425" s="97"/>
      <c r="U425" s="97"/>
      <c r="V425" s="97"/>
      <c r="W425" s="97"/>
      <c r="X425" s="28"/>
      <c r="Y425" s="3" t="s">
        <v>24</v>
      </c>
      <c r="Z425" s="28"/>
      <c r="AA425" s="28"/>
      <c r="AB425" s="2" t="s">
        <v>98</v>
      </c>
      <c r="AC425" s="99"/>
      <c r="AD425" s="99"/>
      <c r="AE425" s="99"/>
      <c r="AF425" s="99"/>
      <c r="AG425" s="28"/>
      <c r="AH425" s="3" t="s">
        <v>24</v>
      </c>
      <c r="AI425" s="32" t="s">
        <v>24</v>
      </c>
      <c r="AJ425" s="32" t="s">
        <v>24</v>
      </c>
      <c r="AK425" s="2" t="s">
        <v>98</v>
      </c>
      <c r="AL425" s="99">
        <v>0</v>
      </c>
      <c r="AM425" s="99">
        <v>0</v>
      </c>
      <c r="AN425" s="99">
        <v>0</v>
      </c>
      <c r="AO425" s="99">
        <v>0</v>
      </c>
      <c r="AP425" s="92">
        <v>2018</v>
      </c>
      <c r="AQ425" s="3" t="s">
        <v>23</v>
      </c>
      <c r="AR425" s="3" t="s">
        <v>23</v>
      </c>
      <c r="AS425" s="2" t="s">
        <v>23</v>
      </c>
      <c r="AT425" s="2" t="s">
        <v>23</v>
      </c>
      <c r="AU425" s="2" t="s">
        <v>806</v>
      </c>
      <c r="AV425" s="95"/>
      <c r="AW425" s="95"/>
      <c r="AX425" s="100"/>
    </row>
    <row r="426" spans="1:51" s="4" customFormat="1" ht="57.5" x14ac:dyDescent="0.35">
      <c r="A426" s="5" t="s">
        <v>1016</v>
      </c>
      <c r="B426" s="14">
        <v>48</v>
      </c>
      <c r="C426" s="5" t="s">
        <v>679</v>
      </c>
      <c r="D426" s="12" t="s">
        <v>680</v>
      </c>
      <c r="E426" s="5" t="s">
        <v>688</v>
      </c>
      <c r="F426" s="3" t="str">
        <f t="shared" si="6"/>
        <v>350 - S268</v>
      </c>
      <c r="G426" s="5" t="s">
        <v>689</v>
      </c>
      <c r="H426" s="14" t="s">
        <v>699</v>
      </c>
      <c r="I426" s="3" t="s">
        <v>700</v>
      </c>
      <c r="J426" s="12" t="s">
        <v>20</v>
      </c>
      <c r="K426" s="3" t="s">
        <v>275</v>
      </c>
      <c r="L426" s="5" t="s">
        <v>750</v>
      </c>
      <c r="M426" s="14" t="s">
        <v>43</v>
      </c>
      <c r="N426" s="3" t="s">
        <v>23</v>
      </c>
      <c r="O426" s="26"/>
      <c r="P426" s="3" t="s">
        <v>24</v>
      </c>
      <c r="Q426" s="120"/>
      <c r="R426" s="120"/>
      <c r="S426" s="71" t="s">
        <v>98</v>
      </c>
      <c r="T426" s="97"/>
      <c r="U426" s="97"/>
      <c r="V426" s="97"/>
      <c r="W426" s="97"/>
      <c r="X426" s="28"/>
      <c r="Y426" s="3" t="s">
        <v>24</v>
      </c>
      <c r="Z426" s="28"/>
      <c r="AA426" s="28"/>
      <c r="AB426" s="2" t="s">
        <v>98</v>
      </c>
      <c r="AC426" s="99"/>
      <c r="AD426" s="99"/>
      <c r="AE426" s="99"/>
      <c r="AF426" s="99"/>
      <c r="AG426" s="28"/>
      <c r="AH426" s="3" t="s">
        <v>24</v>
      </c>
      <c r="AI426" s="32" t="s">
        <v>24</v>
      </c>
      <c r="AJ426" s="32" t="s">
        <v>24</v>
      </c>
      <c r="AK426" s="2" t="s">
        <v>98</v>
      </c>
      <c r="AL426" s="99"/>
      <c r="AM426" s="99"/>
      <c r="AN426" s="99"/>
      <c r="AO426" s="99"/>
      <c r="AP426" s="92">
        <v>2018</v>
      </c>
      <c r="AQ426" s="3" t="s">
        <v>23</v>
      </c>
      <c r="AR426" s="89" t="s">
        <v>24</v>
      </c>
      <c r="AS426" s="89" t="s">
        <v>24</v>
      </c>
      <c r="AT426" s="91">
        <v>0</v>
      </c>
      <c r="AU426" s="95"/>
      <c r="AV426" s="95"/>
      <c r="AW426" s="95"/>
      <c r="AX426" s="100"/>
    </row>
    <row r="427" spans="1:51" s="79" customFormat="1" ht="46" x14ac:dyDescent="0.35">
      <c r="A427" s="5" t="s">
        <v>701</v>
      </c>
      <c r="B427" s="14" t="s">
        <v>702</v>
      </c>
      <c r="C427" s="5" t="s">
        <v>703</v>
      </c>
      <c r="D427" s="12" t="s">
        <v>704</v>
      </c>
      <c r="E427" s="5" t="s">
        <v>705</v>
      </c>
      <c r="F427" s="3" t="str">
        <f t="shared" si="6"/>
        <v>Uni - S038</v>
      </c>
      <c r="G427" s="5" t="s">
        <v>706</v>
      </c>
      <c r="H427" s="27"/>
      <c r="I427" s="3" t="s">
        <v>707</v>
      </c>
      <c r="J427" s="10" t="s">
        <v>218</v>
      </c>
      <c r="K427" s="3" t="s">
        <v>33</v>
      </c>
      <c r="L427" s="3" t="s">
        <v>754</v>
      </c>
      <c r="M427" s="14" t="s">
        <v>22</v>
      </c>
      <c r="N427" s="3" t="s">
        <v>23</v>
      </c>
      <c r="O427" s="3" t="s">
        <v>0</v>
      </c>
      <c r="P427" s="3" t="s">
        <v>23</v>
      </c>
      <c r="Q427" s="3" t="s">
        <v>23</v>
      </c>
      <c r="R427" s="3" t="s">
        <v>23</v>
      </c>
      <c r="S427" s="71">
        <v>100</v>
      </c>
      <c r="T427" s="97">
        <v>6309387</v>
      </c>
      <c r="U427" s="97">
        <v>6658263</v>
      </c>
      <c r="V427" s="97">
        <v>0</v>
      </c>
      <c r="W427" s="97"/>
      <c r="X427" s="2" t="s">
        <v>1</v>
      </c>
      <c r="Y427" s="3" t="s">
        <v>23</v>
      </c>
      <c r="Z427" s="3" t="s">
        <v>23</v>
      </c>
      <c r="AA427" s="3" t="s">
        <v>23</v>
      </c>
      <c r="AB427" s="3">
        <v>100</v>
      </c>
      <c r="AC427" s="99">
        <v>6307992</v>
      </c>
      <c r="AD427" s="99">
        <v>6657044</v>
      </c>
      <c r="AE427" s="99">
        <v>0</v>
      </c>
      <c r="AF427" s="99"/>
      <c r="AG427" s="2" t="s">
        <v>856</v>
      </c>
      <c r="AH427" s="3" t="s">
        <v>23</v>
      </c>
      <c r="AI427" s="3" t="s">
        <v>23</v>
      </c>
      <c r="AJ427" s="98" t="s">
        <v>23</v>
      </c>
      <c r="AK427" s="3">
        <v>100</v>
      </c>
      <c r="AL427" s="99">
        <v>5954208</v>
      </c>
      <c r="AM427" s="99">
        <v>6280197</v>
      </c>
      <c r="AN427" s="99">
        <v>0</v>
      </c>
      <c r="AO427" s="99"/>
      <c r="AP427" s="2" t="s">
        <v>857</v>
      </c>
      <c r="AQ427" s="3" t="s">
        <v>23</v>
      </c>
      <c r="AR427" s="3" t="s">
        <v>23</v>
      </c>
      <c r="AS427" s="3" t="s">
        <v>23</v>
      </c>
      <c r="AT427" s="3">
        <v>100</v>
      </c>
      <c r="AU427" s="100">
        <v>6308018</v>
      </c>
      <c r="AV427" s="100">
        <v>6657098</v>
      </c>
      <c r="AW427" s="100">
        <v>0</v>
      </c>
      <c r="AX427" s="100">
        <v>0</v>
      </c>
    </row>
    <row r="428" spans="1:51" s="79" customFormat="1" ht="34.5" x14ac:dyDescent="0.35">
      <c r="A428" s="2" t="s">
        <v>708</v>
      </c>
      <c r="B428" s="5" t="s">
        <v>702</v>
      </c>
      <c r="C428" s="5" t="s">
        <v>703</v>
      </c>
      <c r="D428" s="5" t="s">
        <v>704</v>
      </c>
      <c r="E428" s="23" t="s">
        <v>425</v>
      </c>
      <c r="F428" s="3" t="str">
        <f t="shared" si="6"/>
        <v>IMS - U001</v>
      </c>
      <c r="G428" s="23" t="s">
        <v>709</v>
      </c>
      <c r="H428" s="36"/>
      <c r="I428" s="15" t="s">
        <v>710</v>
      </c>
      <c r="J428" s="10" t="s">
        <v>218</v>
      </c>
      <c r="K428" s="15" t="s">
        <v>33</v>
      </c>
      <c r="L428" s="3" t="s">
        <v>755</v>
      </c>
      <c r="M428" s="15" t="s">
        <v>22</v>
      </c>
      <c r="N428" s="3" t="s">
        <v>23</v>
      </c>
      <c r="O428" s="3" t="s">
        <v>0</v>
      </c>
      <c r="P428" s="3" t="s">
        <v>23</v>
      </c>
      <c r="Q428" s="3" t="s">
        <v>23</v>
      </c>
      <c r="R428" s="3" t="s">
        <v>23</v>
      </c>
      <c r="S428" s="71">
        <v>100</v>
      </c>
      <c r="T428" s="97">
        <v>64050</v>
      </c>
      <c r="U428" s="97">
        <v>30103</v>
      </c>
      <c r="V428" s="97">
        <v>0</v>
      </c>
      <c r="W428" s="97"/>
      <c r="X428" s="2" t="s">
        <v>1</v>
      </c>
      <c r="Y428" s="3" t="s">
        <v>23</v>
      </c>
      <c r="Z428" s="3" t="s">
        <v>23</v>
      </c>
      <c r="AA428" s="3" t="s">
        <v>23</v>
      </c>
      <c r="AB428" s="3">
        <v>100</v>
      </c>
      <c r="AC428" s="99">
        <v>63520</v>
      </c>
      <c r="AD428" s="99">
        <v>29922</v>
      </c>
      <c r="AE428" s="99">
        <v>0</v>
      </c>
      <c r="AF428" s="99"/>
      <c r="AG428" s="2" t="s">
        <v>856</v>
      </c>
      <c r="AH428" s="3" t="s">
        <v>23</v>
      </c>
      <c r="AI428" s="98" t="s">
        <v>23</v>
      </c>
      <c r="AJ428" s="98" t="s">
        <v>23</v>
      </c>
      <c r="AK428" s="3">
        <v>100</v>
      </c>
      <c r="AL428" s="99">
        <v>63551</v>
      </c>
      <c r="AM428" s="99">
        <v>30151</v>
      </c>
      <c r="AN428" s="99">
        <v>0</v>
      </c>
      <c r="AO428" s="99"/>
      <c r="AP428" s="2" t="s">
        <v>857</v>
      </c>
      <c r="AQ428" s="3" t="s">
        <v>23</v>
      </c>
      <c r="AR428" s="3" t="s">
        <v>23</v>
      </c>
      <c r="AS428" s="3" t="s">
        <v>23</v>
      </c>
      <c r="AT428" s="3">
        <v>60</v>
      </c>
      <c r="AU428" s="100">
        <v>64120</v>
      </c>
      <c r="AV428" s="100">
        <v>30565</v>
      </c>
      <c r="AW428" s="100">
        <v>0</v>
      </c>
      <c r="AX428" s="100">
        <v>0</v>
      </c>
    </row>
    <row r="429" spans="1:51" ht="34.5" x14ac:dyDescent="0.35">
      <c r="A429" s="2" t="s">
        <v>708</v>
      </c>
      <c r="B429" s="5" t="s">
        <v>702</v>
      </c>
      <c r="C429" s="5" t="s">
        <v>703</v>
      </c>
      <c r="D429" s="5" t="s">
        <v>704</v>
      </c>
      <c r="E429" s="23" t="s">
        <v>100</v>
      </c>
      <c r="F429" s="3" t="str">
        <f t="shared" si="6"/>
        <v>IMS - U002</v>
      </c>
      <c r="G429" s="23" t="s">
        <v>711</v>
      </c>
      <c r="H429" s="36"/>
      <c r="I429" s="15" t="s">
        <v>710</v>
      </c>
      <c r="J429" s="10" t="s">
        <v>218</v>
      </c>
      <c r="K429" s="15" t="s">
        <v>33</v>
      </c>
      <c r="L429" s="3" t="s">
        <v>755</v>
      </c>
      <c r="M429" s="15" t="s">
        <v>22</v>
      </c>
      <c r="N429" s="3" t="s">
        <v>23</v>
      </c>
      <c r="O429" s="3" t="s">
        <v>0</v>
      </c>
      <c r="P429" s="3" t="s">
        <v>23</v>
      </c>
      <c r="Q429" s="3" t="s">
        <v>23</v>
      </c>
      <c r="R429" s="3" t="s">
        <v>23</v>
      </c>
      <c r="S429" s="71">
        <v>100</v>
      </c>
      <c r="T429" s="97">
        <v>38607</v>
      </c>
      <c r="U429" s="97">
        <v>29412</v>
      </c>
      <c r="V429" s="97">
        <v>0</v>
      </c>
      <c r="W429" s="97"/>
      <c r="X429" s="2" t="s">
        <v>1</v>
      </c>
      <c r="Y429" s="3" t="s">
        <v>23</v>
      </c>
      <c r="Z429" s="3" t="s">
        <v>23</v>
      </c>
      <c r="AA429" s="3" t="s">
        <v>23</v>
      </c>
      <c r="AB429" s="3">
        <v>100</v>
      </c>
      <c r="AC429" s="99">
        <v>45458</v>
      </c>
      <c r="AD429" s="99">
        <v>34060</v>
      </c>
      <c r="AE429" s="99">
        <v>0</v>
      </c>
      <c r="AF429" s="99"/>
      <c r="AG429" s="2" t="s">
        <v>856</v>
      </c>
      <c r="AH429" s="3" t="s">
        <v>23</v>
      </c>
      <c r="AI429" s="98" t="s">
        <v>23</v>
      </c>
      <c r="AJ429" s="98" t="s">
        <v>23</v>
      </c>
      <c r="AK429" s="3">
        <v>100</v>
      </c>
      <c r="AL429" s="99">
        <v>45096</v>
      </c>
      <c r="AM429" s="99">
        <v>34412</v>
      </c>
      <c r="AN429" s="99">
        <v>0</v>
      </c>
      <c r="AO429" s="99"/>
      <c r="AP429" s="2" t="s">
        <v>857</v>
      </c>
      <c r="AQ429" s="3" t="s">
        <v>23</v>
      </c>
      <c r="AR429" s="3" t="s">
        <v>23</v>
      </c>
      <c r="AS429" s="3" t="s">
        <v>23</v>
      </c>
      <c r="AT429" s="3">
        <v>60</v>
      </c>
      <c r="AU429" s="100">
        <v>42643</v>
      </c>
      <c r="AV429" s="100">
        <v>33631</v>
      </c>
      <c r="AW429" s="100">
        <v>0</v>
      </c>
      <c r="AX429" s="100">
        <v>0</v>
      </c>
    </row>
    <row r="430" spans="1:51" ht="14.5" x14ac:dyDescent="0.35">
      <c r="T430" s="78"/>
      <c r="U430" s="78"/>
      <c r="V430" s="78"/>
      <c r="W430" s="78"/>
      <c r="AB430" s="78"/>
      <c r="AC430" s="78"/>
      <c r="AD430" s="78"/>
      <c r="AE430" s="78"/>
      <c r="AF430" s="78"/>
      <c r="AG430" s="73"/>
      <c r="AH430" s="73"/>
      <c r="AI430" s="73"/>
      <c r="AJ430" s="73"/>
      <c r="AK430" s="74"/>
      <c r="AL430" s="78"/>
      <c r="AM430" s="78"/>
      <c r="AN430" s="78"/>
      <c r="AO430" s="78"/>
      <c r="AP430" s="73"/>
      <c r="AQ430" s="73"/>
      <c r="AR430" s="73"/>
      <c r="AS430" s="73"/>
      <c r="AT430" s="74"/>
      <c r="AU430" s="78"/>
      <c r="AV430" s="78"/>
      <c r="AW430" s="78"/>
      <c r="AX430" s="78"/>
    </row>
    <row r="432" spans="1:51" ht="14.5" x14ac:dyDescent="0.35">
      <c r="T432" s="80"/>
      <c r="U432"/>
      <c r="V432" s="80"/>
      <c r="W432"/>
      <c r="X432" s="80"/>
    </row>
  </sheetData>
  <sortState ref="A6:AZ423">
    <sortCondition ref="B6:B423"/>
    <sortCondition ref="E6:E423"/>
  </sortState>
  <mergeCells count="14">
    <mergeCell ref="C1:AX1"/>
    <mergeCell ref="A2:AX2"/>
    <mergeCell ref="AG3:AO3"/>
    <mergeCell ref="AG4:AK4"/>
    <mergeCell ref="AL4:AO4"/>
    <mergeCell ref="AP3:AX3"/>
    <mergeCell ref="AP4:AT4"/>
    <mergeCell ref="AU4:AX4"/>
    <mergeCell ref="T4:W4"/>
    <mergeCell ref="AC4:AF4"/>
    <mergeCell ref="O3:W3"/>
    <mergeCell ref="O4:S4"/>
    <mergeCell ref="X3:AF3"/>
    <mergeCell ref="X4:AB4"/>
  </mergeCells>
  <conditionalFormatting sqref="F5:F429">
    <cfRule type="duplicateValues" dxfId="0" priority="4"/>
  </conditionalFormatting>
  <dataValidations count="1">
    <dataValidation type="list" allowBlank="1" showInputMessage="1" showErrorMessage="1" sqref="B9:B16 B335:B351 B307:B308 B357:B363 B318:B333 B310 B426 B424 B254 B248 B169 B25:B26 B18:B23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5" scale="50" orientation="landscape" r:id="rId1"/>
  <headerFooter>
    <oddFooter>&amp;R&amp;F
&amp;D</oddFooter>
  </headerFooter>
  <ignoredErrors>
    <ignoredError sqref="AT86 B164:B197 AP422:AP423 AP39 AT3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'C:\Users\REMARTINEZ\AppData\Local\Microsoft\Windows\Temporary Internet Files\Content.Outlook\M8YI38AE\[3890Q CICY_Formato_Registro_SIIPPG_2016.xlsx]Ramos'!#REF!</xm:f>
          </x14:formula1>
          <xm:sqref>B24</xm:sqref>
        </x14:dataValidation>
        <x14:dataValidation type="list" allowBlank="1" showInputMessage="1" showErrorMessage="1">
          <x14:formula1>
            <xm:f>'C:\Users\hon17_ucgp\Desktop\Gestión Inicial\Ramo 6\[Copia de Gestión Inicial_2016_SIIPPG.xlsx]Ramos'!#REF!</xm:f>
          </x14:formula1>
          <xm:sqref>B27:B29 B49 B40:B47</xm:sqref>
        </x14:dataValidation>
        <x14:dataValidation type="list" allowBlank="1" showInputMessage="1" showErrorMessage="1">
          <x14:formula1>
            <xm:f>'\\172.16.158.26\Politicas Públicas 3\[Formato_Registro_SIIPPG_2016.xlsx]Ramos'!#REF!</xm:f>
          </x14:formula1>
          <xm:sqref>B30:B31 B7:B8</xm:sqref>
        </x14:dataValidation>
        <x14:dataValidation type="list" allowBlank="1" showInputMessage="1" showErrorMessage="1">
          <x14:formula1>
            <xm:f>'D:\[CONCENTRADO_Registro_SIIPPG 2016-ver01-24feb16 SFP.xlsx]Ramos'!#REF!</xm:f>
          </x14:formula1>
          <xm:sqref>B48 B50:B117</xm:sqref>
        </x14:dataValidation>
        <x14:dataValidation type="list" allowBlank="1" showInputMessage="1" showErrorMessage="1">
          <x14:formula1>
            <xm:f>'C:\Users\pflores\Desktop\Proyecto SIIPP-G\Proyecto Nuevo SIIPP-G\MEB\[Matriz de Elegibilidad de Beneficiarios V.1.2.xlsm]Ramos'!#REF!</xm:f>
          </x14:formula1>
          <xm:sqref>B162 B196 B174 B219 B222:B223 B381 B417:B418 B383:B384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Files\Content.Outlook\M8YI38AE\[Formato_Registro_SIIPPG_2016).xlsx]Ramos'!#REF!</xm:f>
          </x14:formula1>
          <xm:sqref>B195 B178:B179 B186 B190 B193 B182:B184 B172 B151 B160 B145:B149</xm:sqref>
        </x14:dataValidation>
        <x14:dataValidation type="list" allowBlank="1" showInputMessage="1" showErrorMessage="1">
          <x14:formula1>
            <xm:f>'C:\Users\daniel.trejo\AppData\Local\Microsoft\Windows\INetCache\Content.Outlook\KZ1Q6TWV\[SIIPPG_2016 DAF 3 MARZO 2016.xlsx]Ramos'!#REF!</xm:f>
          </x14:formula1>
          <xm:sqref>B187 B189 B191:B192 B194 B203</xm:sqref>
        </x14:dataValidation>
        <x14:dataValidation type="list" allowBlank="1" showInputMessage="1" showErrorMessage="1">
          <x14:formula1>
            <xm:f>'D:\[Formato_Registro_SIIPPG_ U007.xlsx]Ramos'!#REF!</xm:f>
          </x14:formula1>
          <xm:sqref>B158:B159</xm:sqref>
        </x14:dataValidation>
        <x14:dataValidation type="list" allowBlank="1" showInputMessage="1" showErrorMessage="1">
          <x14:formula1>
            <xm:f>'D:\[Formato_Registro_SIIPPG_2016.xlsx]Ramos'!#REF!</xm:f>
          </x14:formula1>
          <xm:sqref>B157 B143 B128 B131:B141</xm:sqref>
        </x14:dataValidation>
        <x14:dataValidation type="list" allowBlank="1" showInputMessage="1" showErrorMessage="1">
          <x14:formula1>
            <xm:f>'D:\O00-U008-2016\[Formato_Registro_SIIPPG_2016.xlsx]Ramos'!#REF!</xm:f>
          </x14:formula1>
          <xm:sqref>B230:B232 B234 B249:B250</xm:sqref>
        </x14:dataValidation>
        <x14:dataValidation type="list" allowBlank="1" showInputMessage="1" showErrorMessage="1">
          <x14:formula1>
            <xm:f>'C:\Users\PFLORES\Desktop\BANSEFI\Informes de evaluación SIIPP-G 2015 BANSEFI\Informe de evaluación 1 Programa presupuestario F006\[Matriz de Elegibilidad de Beneficiarios BANSEFI.xlsm]Ramos'!#REF!</xm:f>
          </x14:formula1>
          <xm:sqref>B220:B221 B228 B218 B226 B246 B238:B239 B255:B257 B353 B387:B388</xm:sqref>
        </x14:dataValidation>
        <x14:dataValidation type="list" allowBlank="1" showInputMessage="1" showErrorMessage="1">
          <x14:formula1>
            <xm:f>'D:\[Concentrado_METAS Formato_Registro_SIIPPG_2016_.xlsx]Ramos'!#REF!</xm:f>
          </x14:formula1>
          <xm:sqref>B247 B242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Files\Content.Outlook\M8YI38AE\[611-S200-Formato_Registro_SIIPPG_2016.xlsx]Ramos'!#REF!</xm:f>
          </x14:formula1>
          <xm:sqref>B233 B266 B268:B270</xm:sqref>
        </x14:dataValidation>
        <x14:dataValidation type="list" allowBlank="1" showInputMessage="1" showErrorMessage="1">
          <x14:formula1>
            <xm:f>'D:\[Formato_Registro_SIIPPG_2016_S202.xlsx]Ramos'!#REF!</xm:f>
          </x14:formula1>
          <xm:sqref>B235:B236 B240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Files\Content.Outlook\M8YI38AE\[Información a reportar al SIIPPG en 2016 por Economía.xlsx]Ramos'!#REF!</xm:f>
          </x14:formula1>
          <xm:sqref>B259:B261 B251:B252 B286 B284 B288 B315:B317 B311:B312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Files\Content.Outlook\M8YI38AE\[Formato_Registro_SIIPPG_2016-3.xlsx]Ramos'!#REF!</xm:f>
          </x14:formula1>
          <xm:sqref>B275 B271 B277:B283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Files\Content.Outlook\M8YI38AE\[Formato_Registro_SIIPPG_2016-ISSFAM.xlsx]Ramos'!#REF!</xm:f>
          </x14:formula1>
          <xm:sqref>B274</xm:sqref>
        </x14:dataValidation>
        <x14:dataValidation type="list" allowBlank="1" showInputMessage="1" showErrorMessage="1">
          <x14:formula1>
            <xm:f>'C:\Users\hon17_ucgp\AppData\Local\Microsoft\Windows\Temporary Internet Files\Content.Outlook\9S16MBMU\[Formato_Registro_SIIPPG_2016.xlsx]Ramos'!#REF!</xm:f>
          </x14:formula1>
          <xm:sqref>B309 B285 B289:B306</xm:sqref>
        </x14:dataValidation>
        <x14:dataValidation type="list" allowBlank="1" showInputMessage="1" showErrorMessage="1">
          <x14:formula1>
            <xm:f>'C:\Users\hon17_ucgp\Desktop\Gestión Inicial\Ramo 16\[Conagua.xlsx]Ramos'!#REF!</xm:f>
          </x14:formula1>
          <xm:sqref>B313</xm:sqref>
        </x14:dataValidation>
        <x14:dataValidation type="list" allowBlank="1" showInputMessage="1" showErrorMessage="1">
          <x14:formula1>
            <xm:f>'C:\Users\JoseAntonio\Documents\OFICINA\SIIPP-G\ACTUALIZACION MATRIZ\CDs FORMATOS REG SIIPP_G\Of 350 SEMARNAT\[Formato_Registro_SIIPPG_U020_2016.xlsx]Ramos'!#REF!</xm:f>
          </x14:formula1>
          <xm:sqref>B314</xm:sqref>
        </x14:dataValidation>
        <x14:dataValidation type="list" allowBlank="1" showInputMessage="1" showErrorMessage="1">
          <x14:formula1>
            <xm:f>'C:\[Formato_Registro_SIIPPG_2016 INBA.xlsx]Ramos'!#REF!</xm:f>
          </x14:formula1>
          <xm:sqref>B364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 (3).xlsx]Ramos'!#REF!</xm:f>
          </x14:formula1>
          <xm:sqref>B287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2019-02-28T17:43:48Z</cp:lastPrinted>
  <dcterms:created xsi:type="dcterms:W3CDTF">2018-04-05T19:16:45Z</dcterms:created>
  <dcterms:modified xsi:type="dcterms:W3CDTF">2019-02-28T17:43:51Z</dcterms:modified>
</cp:coreProperties>
</file>