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rina.perez\Documents\ACCESO A LA INFORMACIÓN PÚBLICA\SOLICITUDES DE INFORMACIÓN\2023\308\"/>
    </mc:Choice>
  </mc:AlternateContent>
  <bookViews>
    <workbookView xWindow="0" yWindow="0" windowWidth="15360" windowHeight="7650"/>
  </bookViews>
  <sheets>
    <sheet name="Hoja3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3" l="1"/>
  <c r="E56" i="3"/>
  <c r="E55" i="3"/>
  <c r="E58" i="3" s="1"/>
  <c r="E51" i="3"/>
  <c r="E50" i="3"/>
  <c r="E49" i="3"/>
  <c r="E52" i="3" s="1"/>
  <c r="E44" i="3"/>
  <c r="E43" i="3"/>
  <c r="E42" i="3"/>
  <c r="E45" i="3" s="1"/>
  <c r="E41" i="3"/>
  <c r="E37" i="3"/>
  <c r="E36" i="3"/>
  <c r="E35" i="3"/>
  <c r="E34" i="3"/>
  <c r="E29" i="3"/>
  <c r="E28" i="3"/>
  <c r="E23" i="3"/>
  <c r="E22" i="3"/>
  <c r="E17" i="3"/>
  <c r="E16" i="3"/>
  <c r="E15" i="3"/>
  <c r="E14" i="3"/>
  <c r="E38" i="3" l="1"/>
  <c r="E30" i="3"/>
  <c r="E24" i="3"/>
  <c r="E18" i="3"/>
  <c r="E8" i="3"/>
  <c r="E9" i="3"/>
  <c r="E10" i="3"/>
  <c r="E7" i="3"/>
  <c r="E11" i="3" l="1"/>
</calcChain>
</file>

<file path=xl/sharedStrings.xml><?xml version="1.0" encoding="utf-8"?>
<sst xmlns="http://schemas.openxmlformats.org/spreadsheetml/2006/main" count="203" uniqueCount="33">
  <si>
    <t>REPORTE DE COMPRAS DE CAJAS DE CARTÓN PLEGABLES DE ENERO 2019 AL 03 DE FEBRERO DE 2023</t>
  </si>
  <si>
    <t>CAJA PARA ARCHIVO TAMAÑO CARTA</t>
  </si>
  <si>
    <t>CAJA PARA ARCHIVO TAMAÑO OFICIO</t>
  </si>
  <si>
    <t>AÑO</t>
  </si>
  <si>
    <t>PROVEEDOR</t>
  </si>
  <si>
    <t>CANTIDAD</t>
  </si>
  <si>
    <t>PRECIO UNITARIO</t>
  </si>
  <si>
    <t>MONTO TOTAL</t>
  </si>
  <si>
    <t>MARCA</t>
  </si>
  <si>
    <t>PEDIDO</t>
  </si>
  <si>
    <t>TIPO DE PRESUPUESTO</t>
  </si>
  <si>
    <t>ABASTECEDOR CORPORATIVO S.A. DE C.V.</t>
  </si>
  <si>
    <t>PEF</t>
  </si>
  <si>
    <t>DC-168-2019</t>
  </si>
  <si>
    <t>DESCRIPCION</t>
  </si>
  <si>
    <t>CICOVISA S.A DE C.V.</t>
  </si>
  <si>
    <t>YOPRINT S.A. DE C.V.</t>
  </si>
  <si>
    <t>GRUPO COMERCIAL DAMAG S.A. DE C.V.</t>
  </si>
  <si>
    <t>DC-ESP-007-2022</t>
  </si>
  <si>
    <t>DC-ESP-017-2022</t>
  </si>
  <si>
    <t>DC-ESP-036-2022</t>
  </si>
  <si>
    <t>DC-ESP-034-2022</t>
  </si>
  <si>
    <t>DC-ESP-002-2021</t>
  </si>
  <si>
    <t>DC-ESP-007-2021</t>
  </si>
  <si>
    <t>BALANDRANO INK SA DE CV</t>
  </si>
  <si>
    <t>DC-ESP-006-2021</t>
  </si>
  <si>
    <t>DC-ESP-022-2021</t>
  </si>
  <si>
    <t>DA-012-2020</t>
  </si>
  <si>
    <t>DC-ESP-005-2020</t>
  </si>
  <si>
    <t>DC-ESP-004-2020</t>
  </si>
  <si>
    <t>DC-ESP-007-2019</t>
  </si>
  <si>
    <t>BEROKY</t>
  </si>
  <si>
    <t xml:space="preserve">FORMAS EFICIENTES S.A DE C.V.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</si>
</sst>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0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2" xfId="0" applyBorder="1"/>
    <xf numFmtId="44" fontId="0" fillId="0" borderId="2" xfId="1" applyFont="1" applyBorder="1"/>
    <xf numFmtId="44" fontId="0" fillId="0" borderId="0" xfId="0" applyNumberFormat="1"/>
    <xf numFmtId="0" fontId="2" fillId="2" borderId="2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1</xdr:col>
      <xdr:colOff>1295400</xdr:colOff>
      <xdr:row>5</xdr:row>
      <xdr:rowOff>0</xdr:rowOff>
    </xdr:to>
    <xdr:pic>
      <xdr:nvPicPr>
        <xdr:cNvPr id="2" name="Imagen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2532" t="2801" r="8289" b="90283"/>
        <a:stretch/>
      </xdr:blipFill>
      <xdr:spPr>
        <a:xfrm>
          <a:off x="0" y="9525"/>
          <a:ext cx="2057400" cy="942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workbookViewId="0">
      <selection activeCell="B1" sqref="B1:I5"/>
    </sheetView>
  </sheetViews>
  <sheetFormatPr baseColWidth="10" defaultRowHeight="15" x14ac:dyDescent="0.25"/>
  <cols>
    <col min="2" max="2" width="34.7109375" bestFit="1" customWidth="1"/>
    <col min="4" max="4" width="16.7109375" bestFit="1" customWidth="1"/>
    <col min="5" max="5" width="14" bestFit="1" customWidth="1"/>
    <col min="6" max="6" width="38.42578125" bestFit="1" customWidth="1"/>
    <col min="7" max="7" width="17.28515625" customWidth="1"/>
    <col min="8" max="8" width="15.7109375" bestFit="1" customWidth="1"/>
    <col min="9" max="9" width="20.85546875" bestFit="1" customWidth="1"/>
  </cols>
  <sheetData>
    <row r="1" spans="1:9" ht="15" customHeight="1" x14ac:dyDescent="0.25">
      <c r="B1" s="5" t="s">
        <v>0</v>
      </c>
      <c r="C1" s="5"/>
      <c r="D1" s="5"/>
      <c r="E1" s="5"/>
      <c r="F1" s="5"/>
      <c r="G1" s="5"/>
      <c r="H1" s="5"/>
      <c r="I1" s="5"/>
    </row>
    <row r="2" spans="1:9" ht="15" customHeight="1" x14ac:dyDescent="0.25">
      <c r="B2" s="5"/>
      <c r="C2" s="5"/>
      <c r="D2" s="5"/>
      <c r="E2" s="5"/>
      <c r="F2" s="5"/>
      <c r="G2" s="5"/>
      <c r="H2" s="5"/>
      <c r="I2" s="5"/>
    </row>
    <row r="3" spans="1:9" ht="15" customHeight="1" x14ac:dyDescent="0.25">
      <c r="B3" s="5"/>
      <c r="C3" s="5"/>
      <c r="D3" s="5"/>
      <c r="E3" s="5"/>
      <c r="F3" s="5"/>
      <c r="G3" s="5"/>
      <c r="H3" s="5"/>
      <c r="I3" s="5"/>
    </row>
    <row r="4" spans="1:9" ht="15" customHeight="1" x14ac:dyDescent="0.25">
      <c r="B4" s="5"/>
      <c r="C4" s="5"/>
      <c r="D4" s="5"/>
      <c r="E4" s="5"/>
      <c r="F4" s="5"/>
      <c r="G4" s="5"/>
      <c r="H4" s="5"/>
      <c r="I4" s="5"/>
    </row>
    <row r="5" spans="1:9" ht="15" customHeight="1" x14ac:dyDescent="0.25">
      <c r="B5" s="6"/>
      <c r="C5" s="6"/>
      <c r="D5" s="6"/>
      <c r="E5" s="6"/>
      <c r="F5" s="6"/>
      <c r="G5" s="6"/>
      <c r="H5" s="6"/>
      <c r="I5" s="6"/>
    </row>
    <row r="6" spans="1:9" x14ac:dyDescent="0.25">
      <c r="A6" s="4" t="s">
        <v>3</v>
      </c>
      <c r="B6" s="4" t="s">
        <v>14</v>
      </c>
      <c r="C6" s="4" t="s">
        <v>5</v>
      </c>
      <c r="D6" s="4" t="s">
        <v>6</v>
      </c>
      <c r="E6" s="4" t="s">
        <v>7</v>
      </c>
      <c r="F6" s="4" t="s">
        <v>4</v>
      </c>
      <c r="G6" s="4" t="s">
        <v>8</v>
      </c>
      <c r="H6" s="4" t="s">
        <v>9</v>
      </c>
      <c r="I6" s="4" t="s">
        <v>10</v>
      </c>
    </row>
    <row r="7" spans="1:9" x14ac:dyDescent="0.25">
      <c r="A7" s="1">
        <v>2019</v>
      </c>
      <c r="B7" s="1" t="s">
        <v>1</v>
      </c>
      <c r="C7" s="1">
        <v>170</v>
      </c>
      <c r="D7" s="2">
        <v>18.899999999999999</v>
      </c>
      <c r="E7" s="2">
        <f>D7*C7</f>
        <v>3212.9999999999995</v>
      </c>
      <c r="F7" s="1" t="s">
        <v>11</v>
      </c>
      <c r="G7" s="1" t="s">
        <v>31</v>
      </c>
      <c r="H7" s="1" t="s">
        <v>13</v>
      </c>
      <c r="I7" s="1" t="s">
        <v>12</v>
      </c>
    </row>
    <row r="8" spans="1:9" x14ac:dyDescent="0.25">
      <c r="A8" s="1">
        <v>2019</v>
      </c>
      <c r="B8" s="1" t="s">
        <v>1</v>
      </c>
      <c r="C8" s="1">
        <v>27</v>
      </c>
      <c r="D8" s="2">
        <v>18.899999999999999</v>
      </c>
      <c r="E8" s="2">
        <f t="shared" ref="E8:E10" si="0">D8*C8</f>
        <v>510.29999999999995</v>
      </c>
      <c r="F8" s="1" t="s">
        <v>11</v>
      </c>
      <c r="G8" s="1" t="s">
        <v>31</v>
      </c>
      <c r="H8" s="1" t="s">
        <v>13</v>
      </c>
      <c r="I8" s="1" t="s">
        <v>12</v>
      </c>
    </row>
    <row r="9" spans="1:9" x14ac:dyDescent="0.25">
      <c r="A9" s="1">
        <v>2019</v>
      </c>
      <c r="B9" s="1" t="s">
        <v>1</v>
      </c>
      <c r="C9" s="1">
        <v>200</v>
      </c>
      <c r="D9" s="2">
        <v>18.899999999999999</v>
      </c>
      <c r="E9" s="2">
        <f t="shared" si="0"/>
        <v>3779.9999999999995</v>
      </c>
      <c r="F9" s="1" t="s">
        <v>11</v>
      </c>
      <c r="G9" s="1" t="s">
        <v>31</v>
      </c>
      <c r="H9" s="1" t="s">
        <v>13</v>
      </c>
      <c r="I9" s="1" t="s">
        <v>12</v>
      </c>
    </row>
    <row r="10" spans="1:9" x14ac:dyDescent="0.25">
      <c r="A10" s="1">
        <v>2019</v>
      </c>
      <c r="B10" s="1" t="s">
        <v>1</v>
      </c>
      <c r="C10" s="1">
        <v>50</v>
      </c>
      <c r="D10" s="2">
        <v>19.54</v>
      </c>
      <c r="E10" s="2">
        <f t="shared" si="0"/>
        <v>977</v>
      </c>
      <c r="F10" s="1" t="s">
        <v>11</v>
      </c>
      <c r="G10" s="1" t="s">
        <v>31</v>
      </c>
      <c r="H10" s="1" t="s">
        <v>30</v>
      </c>
      <c r="I10" s="1" t="s">
        <v>12</v>
      </c>
    </row>
    <row r="11" spans="1:9" x14ac:dyDescent="0.25">
      <c r="E11" s="3">
        <f>SUM(E7:E10)</f>
        <v>8480.2999999999993</v>
      </c>
    </row>
    <row r="13" spans="1:9" x14ac:dyDescent="0.25">
      <c r="A13" s="4" t="s">
        <v>3</v>
      </c>
      <c r="B13" s="4" t="s">
        <v>14</v>
      </c>
      <c r="C13" s="4" t="s">
        <v>5</v>
      </c>
      <c r="D13" s="4" t="s">
        <v>6</v>
      </c>
      <c r="E13" s="4" t="s">
        <v>7</v>
      </c>
      <c r="F13" s="4" t="s">
        <v>4</v>
      </c>
      <c r="G13" s="4" t="s">
        <v>8</v>
      </c>
      <c r="H13" s="4" t="s">
        <v>9</v>
      </c>
      <c r="I13" s="4" t="s">
        <v>10</v>
      </c>
    </row>
    <row r="14" spans="1:9" x14ac:dyDescent="0.25">
      <c r="A14" s="1">
        <v>2019</v>
      </c>
      <c r="B14" s="1" t="s">
        <v>2</v>
      </c>
      <c r="C14" s="1">
        <v>50</v>
      </c>
      <c r="D14" s="2">
        <v>21.19</v>
      </c>
      <c r="E14" s="2">
        <f>D14*C14</f>
        <v>1059.5</v>
      </c>
      <c r="F14" s="1" t="s">
        <v>11</v>
      </c>
      <c r="G14" s="1" t="s">
        <v>31</v>
      </c>
      <c r="H14" s="1" t="s">
        <v>13</v>
      </c>
      <c r="I14" s="1" t="s">
        <v>12</v>
      </c>
    </row>
    <row r="15" spans="1:9" x14ac:dyDescent="0.25">
      <c r="A15" s="1">
        <v>2019</v>
      </c>
      <c r="B15" s="1" t="s">
        <v>2</v>
      </c>
      <c r="C15" s="1">
        <v>100</v>
      </c>
      <c r="D15" s="2">
        <v>21.19</v>
      </c>
      <c r="E15" s="2">
        <f t="shared" ref="E15:E17" si="1">D15*C15</f>
        <v>2119</v>
      </c>
      <c r="F15" s="1" t="s">
        <v>11</v>
      </c>
      <c r="G15" s="1" t="s">
        <v>31</v>
      </c>
      <c r="H15" s="1" t="s">
        <v>13</v>
      </c>
      <c r="I15" s="1" t="s">
        <v>12</v>
      </c>
    </row>
    <row r="16" spans="1:9" x14ac:dyDescent="0.25">
      <c r="A16" s="1">
        <v>2019</v>
      </c>
      <c r="B16" s="1" t="s">
        <v>2</v>
      </c>
      <c r="C16" s="1">
        <v>200</v>
      </c>
      <c r="D16" s="2">
        <v>21.19</v>
      </c>
      <c r="E16" s="2">
        <f t="shared" si="1"/>
        <v>4238</v>
      </c>
      <c r="F16" s="1" t="s">
        <v>11</v>
      </c>
      <c r="G16" s="1" t="s">
        <v>31</v>
      </c>
      <c r="H16" s="1" t="s">
        <v>13</v>
      </c>
      <c r="I16" s="1" t="s">
        <v>12</v>
      </c>
    </row>
    <row r="17" spans="1:9" x14ac:dyDescent="0.25">
      <c r="A17" s="1">
        <v>2019</v>
      </c>
      <c r="B17" s="1" t="s">
        <v>2</v>
      </c>
      <c r="C17" s="1">
        <v>60</v>
      </c>
      <c r="D17" s="2">
        <v>21.92</v>
      </c>
      <c r="E17" s="2">
        <f t="shared" si="1"/>
        <v>1315.2</v>
      </c>
      <c r="F17" s="1" t="s">
        <v>11</v>
      </c>
      <c r="G17" s="1" t="s">
        <v>31</v>
      </c>
      <c r="H17" s="1" t="s">
        <v>30</v>
      </c>
      <c r="I17" s="1" t="s">
        <v>12</v>
      </c>
    </row>
    <row r="18" spans="1:9" x14ac:dyDescent="0.25">
      <c r="E18" s="3">
        <f>SUM(E14:E17)</f>
        <v>8731.7000000000007</v>
      </c>
    </row>
    <row r="21" spans="1:9" x14ac:dyDescent="0.25">
      <c r="A21" s="4" t="s">
        <v>3</v>
      </c>
      <c r="B21" s="4" t="s">
        <v>14</v>
      </c>
      <c r="C21" s="4" t="s">
        <v>5</v>
      </c>
      <c r="D21" s="4" t="s">
        <v>6</v>
      </c>
      <c r="E21" s="4" t="s">
        <v>7</v>
      </c>
      <c r="F21" s="4" t="s">
        <v>4</v>
      </c>
      <c r="G21" s="4" t="s">
        <v>8</v>
      </c>
      <c r="H21" s="4" t="s">
        <v>9</v>
      </c>
      <c r="I21" s="4" t="s">
        <v>10</v>
      </c>
    </row>
    <row r="22" spans="1:9" x14ac:dyDescent="0.25">
      <c r="A22" s="1">
        <v>2020</v>
      </c>
      <c r="B22" s="1" t="s">
        <v>1</v>
      </c>
      <c r="C22" s="1">
        <v>200</v>
      </c>
      <c r="D22" s="2">
        <v>19.510000000000002</v>
      </c>
      <c r="E22" s="2">
        <f>D22*C22</f>
        <v>3902.0000000000005</v>
      </c>
      <c r="F22" s="1" t="s">
        <v>15</v>
      </c>
      <c r="G22" s="1" t="s">
        <v>31</v>
      </c>
      <c r="H22" s="1" t="s">
        <v>29</v>
      </c>
      <c r="I22" s="1" t="s">
        <v>12</v>
      </c>
    </row>
    <row r="23" spans="1:9" x14ac:dyDescent="0.25">
      <c r="A23" s="1">
        <v>2020</v>
      </c>
      <c r="B23" s="1" t="s">
        <v>1</v>
      </c>
      <c r="C23" s="1">
        <v>80</v>
      </c>
      <c r="D23" s="2">
        <v>29.63</v>
      </c>
      <c r="E23" s="2">
        <f t="shared" ref="E23" si="2">D23*C23</f>
        <v>2370.4</v>
      </c>
      <c r="F23" s="1" t="s">
        <v>16</v>
      </c>
      <c r="G23" s="1" t="s">
        <v>31</v>
      </c>
      <c r="H23" s="1" t="s">
        <v>27</v>
      </c>
      <c r="I23" s="1" t="s">
        <v>12</v>
      </c>
    </row>
    <row r="24" spans="1:9" x14ac:dyDescent="0.25">
      <c r="E24" s="3">
        <f>SUM(E22:E23)</f>
        <v>6272.4000000000005</v>
      </c>
    </row>
    <row r="27" spans="1:9" x14ac:dyDescent="0.25">
      <c r="A27" s="4" t="s">
        <v>3</v>
      </c>
      <c r="B27" s="4" t="s">
        <v>14</v>
      </c>
      <c r="C27" s="4" t="s">
        <v>5</v>
      </c>
      <c r="D27" s="4" t="s">
        <v>6</v>
      </c>
      <c r="E27" s="4" t="s">
        <v>7</v>
      </c>
      <c r="F27" s="4" t="s">
        <v>4</v>
      </c>
      <c r="G27" s="4" t="s">
        <v>8</v>
      </c>
      <c r="H27" s="4" t="s">
        <v>9</v>
      </c>
      <c r="I27" s="4" t="s">
        <v>10</v>
      </c>
    </row>
    <row r="28" spans="1:9" x14ac:dyDescent="0.25">
      <c r="A28" s="1">
        <v>2020</v>
      </c>
      <c r="B28" s="1" t="s">
        <v>2</v>
      </c>
      <c r="C28" s="1">
        <v>200</v>
      </c>
      <c r="D28" s="2">
        <v>21.92</v>
      </c>
      <c r="E28" s="2">
        <f>D28*C28</f>
        <v>4384</v>
      </c>
      <c r="F28" s="1" t="s">
        <v>11</v>
      </c>
      <c r="G28" s="1" t="s">
        <v>31</v>
      </c>
      <c r="H28" s="1" t="s">
        <v>28</v>
      </c>
      <c r="I28" s="1" t="s">
        <v>12</v>
      </c>
    </row>
    <row r="29" spans="1:9" x14ac:dyDescent="0.25">
      <c r="A29" s="1">
        <v>2020</v>
      </c>
      <c r="B29" s="1" t="s">
        <v>2</v>
      </c>
      <c r="C29" s="1">
        <v>80</v>
      </c>
      <c r="D29" s="2">
        <v>30.02</v>
      </c>
      <c r="E29" s="2">
        <f t="shared" ref="E29" si="3">D29*C29</f>
        <v>2401.6</v>
      </c>
      <c r="F29" s="1" t="s">
        <v>16</v>
      </c>
      <c r="G29" s="1" t="s">
        <v>31</v>
      </c>
      <c r="H29" s="1" t="s">
        <v>27</v>
      </c>
      <c r="I29" s="1" t="s">
        <v>12</v>
      </c>
    </row>
    <row r="30" spans="1:9" x14ac:dyDescent="0.25">
      <c r="E30" s="3">
        <f>SUM(E28:E29)</f>
        <v>6785.6</v>
      </c>
    </row>
    <row r="33" spans="1:9" x14ac:dyDescent="0.25">
      <c r="A33" s="4" t="s">
        <v>3</v>
      </c>
      <c r="B33" s="4" t="s">
        <v>14</v>
      </c>
      <c r="C33" s="4" t="s">
        <v>5</v>
      </c>
      <c r="D33" s="4" t="s">
        <v>6</v>
      </c>
      <c r="E33" s="4" t="s">
        <v>7</v>
      </c>
      <c r="F33" s="4" t="s">
        <v>4</v>
      </c>
      <c r="G33" s="4" t="s">
        <v>8</v>
      </c>
      <c r="H33" s="4" t="s">
        <v>9</v>
      </c>
      <c r="I33" s="4" t="s">
        <v>10</v>
      </c>
    </row>
    <row r="34" spans="1:9" x14ac:dyDescent="0.25">
      <c r="A34" s="1">
        <v>2021</v>
      </c>
      <c r="B34" s="1" t="s">
        <v>1</v>
      </c>
      <c r="C34" s="1">
        <v>50</v>
      </c>
      <c r="D34" s="2">
        <v>22.38</v>
      </c>
      <c r="E34" s="2">
        <f>D34*C34</f>
        <v>1119</v>
      </c>
      <c r="F34" s="1" t="s">
        <v>17</v>
      </c>
      <c r="G34" s="1" t="s">
        <v>31</v>
      </c>
      <c r="H34" s="1" t="s">
        <v>22</v>
      </c>
      <c r="I34" s="1" t="s">
        <v>12</v>
      </c>
    </row>
    <row r="35" spans="1:9" x14ac:dyDescent="0.25">
      <c r="A35" s="1">
        <v>2021</v>
      </c>
      <c r="B35" s="1" t="s">
        <v>1</v>
      </c>
      <c r="C35" s="1">
        <v>200</v>
      </c>
      <c r="D35" s="2">
        <v>25.98</v>
      </c>
      <c r="E35" s="2">
        <f t="shared" ref="E35:E37" si="4">D35*C35</f>
        <v>5196</v>
      </c>
      <c r="F35" s="1" t="s">
        <v>24</v>
      </c>
      <c r="G35" s="1" t="s">
        <v>31</v>
      </c>
      <c r="H35" s="1" t="s">
        <v>25</v>
      </c>
      <c r="I35" s="1" t="s">
        <v>12</v>
      </c>
    </row>
    <row r="36" spans="1:9" x14ac:dyDescent="0.25">
      <c r="A36" s="1">
        <v>2021</v>
      </c>
      <c r="B36" s="1" t="s">
        <v>1</v>
      </c>
      <c r="C36" s="1">
        <v>100</v>
      </c>
      <c r="D36" s="2">
        <v>23.07</v>
      </c>
      <c r="E36" s="2">
        <f t="shared" si="4"/>
        <v>2307</v>
      </c>
      <c r="F36" s="1" t="s">
        <v>17</v>
      </c>
      <c r="G36" s="1" t="s">
        <v>31</v>
      </c>
      <c r="H36" s="1" t="s">
        <v>23</v>
      </c>
      <c r="I36" s="1" t="s">
        <v>12</v>
      </c>
    </row>
    <row r="37" spans="1:9" x14ac:dyDescent="0.25">
      <c r="A37" s="1">
        <v>2021</v>
      </c>
      <c r="B37" s="1" t="s">
        <v>1</v>
      </c>
      <c r="C37" s="1">
        <v>200</v>
      </c>
      <c r="D37" s="2">
        <v>26.93</v>
      </c>
      <c r="E37" s="2">
        <f t="shared" si="4"/>
        <v>5386</v>
      </c>
      <c r="F37" s="1" t="s">
        <v>32</v>
      </c>
      <c r="G37" s="1" t="s">
        <v>31</v>
      </c>
      <c r="H37" s="1" t="s">
        <v>26</v>
      </c>
      <c r="I37" s="1" t="s">
        <v>12</v>
      </c>
    </row>
    <row r="38" spans="1:9" x14ac:dyDescent="0.25">
      <c r="E38" s="3">
        <f>SUM(E34:E37)</f>
        <v>14008</v>
      </c>
    </row>
    <row r="40" spans="1:9" x14ac:dyDescent="0.25">
      <c r="A40" s="4" t="s">
        <v>3</v>
      </c>
      <c r="B40" s="4" t="s">
        <v>14</v>
      </c>
      <c r="C40" s="4" t="s">
        <v>5</v>
      </c>
      <c r="D40" s="4" t="s">
        <v>6</v>
      </c>
      <c r="E40" s="4" t="s">
        <v>7</v>
      </c>
      <c r="F40" s="4" t="s">
        <v>4</v>
      </c>
      <c r="G40" s="4" t="s">
        <v>8</v>
      </c>
      <c r="H40" s="4" t="s">
        <v>9</v>
      </c>
      <c r="I40" s="4" t="s">
        <v>10</v>
      </c>
    </row>
    <row r="41" spans="1:9" x14ac:dyDescent="0.25">
      <c r="A41" s="1">
        <v>2021</v>
      </c>
      <c r="B41" s="1" t="s">
        <v>2</v>
      </c>
      <c r="C41" s="1">
        <v>50</v>
      </c>
      <c r="D41" s="2">
        <v>23.86</v>
      </c>
      <c r="E41" s="2">
        <f>D41*C41</f>
        <v>1193</v>
      </c>
      <c r="F41" s="1" t="s">
        <v>24</v>
      </c>
      <c r="G41" s="1" t="s">
        <v>31</v>
      </c>
      <c r="H41" s="1" t="s">
        <v>25</v>
      </c>
      <c r="I41" s="1" t="s">
        <v>12</v>
      </c>
    </row>
    <row r="42" spans="1:9" x14ac:dyDescent="0.25">
      <c r="A42" s="1">
        <v>2021</v>
      </c>
      <c r="B42" s="1" t="s">
        <v>2</v>
      </c>
      <c r="C42" s="1">
        <v>100</v>
      </c>
      <c r="D42" s="2">
        <v>23.86</v>
      </c>
      <c r="E42" s="2">
        <f t="shared" ref="E42:E44" si="5">D42*C42</f>
        <v>2386</v>
      </c>
      <c r="F42" s="1" t="s">
        <v>24</v>
      </c>
      <c r="G42" s="1" t="s">
        <v>31</v>
      </c>
      <c r="H42" s="1" t="s">
        <v>25</v>
      </c>
      <c r="I42" s="1" t="s">
        <v>12</v>
      </c>
    </row>
    <row r="43" spans="1:9" x14ac:dyDescent="0.25">
      <c r="A43" s="1">
        <v>2021</v>
      </c>
      <c r="B43" s="1" t="s">
        <v>2</v>
      </c>
      <c r="C43" s="1">
        <v>30</v>
      </c>
      <c r="D43" s="2">
        <v>25.69</v>
      </c>
      <c r="E43" s="2">
        <f t="shared" si="5"/>
        <v>770.7</v>
      </c>
      <c r="F43" s="1" t="s">
        <v>17</v>
      </c>
      <c r="G43" s="1" t="s">
        <v>31</v>
      </c>
      <c r="H43" s="1" t="s">
        <v>23</v>
      </c>
      <c r="I43" s="1" t="s">
        <v>12</v>
      </c>
    </row>
    <row r="44" spans="1:9" x14ac:dyDescent="0.25">
      <c r="A44" s="1">
        <v>2021</v>
      </c>
      <c r="B44" s="1" t="s">
        <v>2</v>
      </c>
      <c r="C44" s="1">
        <v>200</v>
      </c>
      <c r="D44" s="2">
        <v>30.5</v>
      </c>
      <c r="E44" s="2">
        <f t="shared" si="5"/>
        <v>6100</v>
      </c>
      <c r="F44" s="1" t="s">
        <v>32</v>
      </c>
      <c r="G44" s="1" t="s">
        <v>31</v>
      </c>
      <c r="H44" s="1" t="s">
        <v>26</v>
      </c>
      <c r="I44" s="1" t="s">
        <v>12</v>
      </c>
    </row>
    <row r="45" spans="1:9" x14ac:dyDescent="0.25">
      <c r="E45" s="3">
        <f>SUM(E41:E44)</f>
        <v>10449.700000000001</v>
      </c>
    </row>
    <row r="46" spans="1:9" x14ac:dyDescent="0.25">
      <c r="E46" s="3"/>
    </row>
    <row r="47" spans="1:9" x14ac:dyDescent="0.25">
      <c r="E47" s="3"/>
    </row>
    <row r="48" spans="1:9" x14ac:dyDescent="0.25">
      <c r="A48" s="4" t="s">
        <v>3</v>
      </c>
      <c r="B48" s="4" t="s">
        <v>14</v>
      </c>
      <c r="C48" s="4" t="s">
        <v>5</v>
      </c>
      <c r="D48" s="4" t="s">
        <v>6</v>
      </c>
      <c r="E48" s="4" t="s">
        <v>7</v>
      </c>
      <c r="F48" s="4" t="s">
        <v>4</v>
      </c>
      <c r="G48" s="4" t="s">
        <v>8</v>
      </c>
      <c r="H48" s="4" t="s">
        <v>9</v>
      </c>
      <c r="I48" s="4" t="s">
        <v>10</v>
      </c>
    </row>
    <row r="49" spans="1:9" x14ac:dyDescent="0.25">
      <c r="A49" s="1">
        <v>2022</v>
      </c>
      <c r="B49" s="1" t="s">
        <v>1</v>
      </c>
      <c r="C49" s="1">
        <v>200</v>
      </c>
      <c r="D49" s="2">
        <v>27.84</v>
      </c>
      <c r="E49" s="2">
        <f>D49*C49</f>
        <v>5568</v>
      </c>
      <c r="F49" s="1" t="s">
        <v>17</v>
      </c>
      <c r="G49" s="1" t="s">
        <v>31</v>
      </c>
      <c r="H49" s="1" t="s">
        <v>18</v>
      </c>
      <c r="I49" s="1" t="s">
        <v>12</v>
      </c>
    </row>
    <row r="50" spans="1:9" x14ac:dyDescent="0.25">
      <c r="A50" s="1">
        <v>2022</v>
      </c>
      <c r="B50" s="1" t="s">
        <v>1</v>
      </c>
      <c r="C50" s="1">
        <v>300</v>
      </c>
      <c r="D50" s="2">
        <v>30.16</v>
      </c>
      <c r="E50" s="2">
        <f t="shared" ref="E50:E51" si="6">D50*C50</f>
        <v>9048</v>
      </c>
      <c r="F50" s="1" t="s">
        <v>17</v>
      </c>
      <c r="G50" s="1" t="s">
        <v>31</v>
      </c>
      <c r="H50" s="1" t="s">
        <v>19</v>
      </c>
      <c r="I50" s="1" t="s">
        <v>12</v>
      </c>
    </row>
    <row r="51" spans="1:9" x14ac:dyDescent="0.25">
      <c r="A51" s="1">
        <v>2022</v>
      </c>
      <c r="B51" s="1" t="s">
        <v>1</v>
      </c>
      <c r="C51" s="1">
        <v>200</v>
      </c>
      <c r="D51" s="2">
        <v>32.479999999999997</v>
      </c>
      <c r="E51" s="2">
        <f t="shared" si="6"/>
        <v>6495.9999999999991</v>
      </c>
      <c r="F51" s="1" t="s">
        <v>17</v>
      </c>
      <c r="G51" s="1" t="s">
        <v>31</v>
      </c>
      <c r="H51" s="1" t="s">
        <v>20</v>
      </c>
      <c r="I51" s="1" t="s">
        <v>12</v>
      </c>
    </row>
    <row r="52" spans="1:9" x14ac:dyDescent="0.25">
      <c r="E52" s="3">
        <f>SUM(E49:E51)</f>
        <v>21112</v>
      </c>
    </row>
    <row r="54" spans="1:9" x14ac:dyDescent="0.25">
      <c r="A54" s="4" t="s">
        <v>3</v>
      </c>
      <c r="B54" s="4" t="s">
        <v>14</v>
      </c>
      <c r="C54" s="4" t="s">
        <v>5</v>
      </c>
      <c r="D54" s="4" t="s">
        <v>6</v>
      </c>
      <c r="E54" s="4" t="s">
        <v>7</v>
      </c>
      <c r="F54" s="4" t="s">
        <v>4</v>
      </c>
      <c r="G54" s="4" t="s">
        <v>8</v>
      </c>
      <c r="H54" s="4" t="s">
        <v>9</v>
      </c>
      <c r="I54" s="4" t="s">
        <v>10</v>
      </c>
    </row>
    <row r="55" spans="1:9" x14ac:dyDescent="0.25">
      <c r="A55" s="1">
        <v>2022</v>
      </c>
      <c r="B55" s="1" t="s">
        <v>2</v>
      </c>
      <c r="C55" s="1">
        <v>200</v>
      </c>
      <c r="D55" s="2">
        <v>29</v>
      </c>
      <c r="E55" s="2">
        <f>D55*C55</f>
        <v>5800</v>
      </c>
      <c r="F55" s="1" t="s">
        <v>17</v>
      </c>
      <c r="G55" s="1" t="s">
        <v>31</v>
      </c>
      <c r="H55" s="1" t="s">
        <v>18</v>
      </c>
      <c r="I55" s="1" t="s">
        <v>12</v>
      </c>
    </row>
    <row r="56" spans="1:9" x14ac:dyDescent="0.25">
      <c r="A56" s="1">
        <v>2022</v>
      </c>
      <c r="B56" s="1" t="s">
        <v>2</v>
      </c>
      <c r="C56" s="1">
        <v>150</v>
      </c>
      <c r="D56" s="2">
        <v>32.36</v>
      </c>
      <c r="E56" s="2">
        <f t="shared" ref="E56:E57" si="7">D56*C56</f>
        <v>4854</v>
      </c>
      <c r="F56" s="1" t="s">
        <v>17</v>
      </c>
      <c r="G56" s="1" t="s">
        <v>31</v>
      </c>
      <c r="H56" s="1" t="s">
        <v>19</v>
      </c>
      <c r="I56" s="1" t="s">
        <v>12</v>
      </c>
    </row>
    <row r="57" spans="1:9" x14ac:dyDescent="0.25">
      <c r="A57" s="1">
        <v>2022</v>
      </c>
      <c r="B57" s="1" t="s">
        <v>2</v>
      </c>
      <c r="C57" s="1">
        <v>200</v>
      </c>
      <c r="D57" s="2">
        <v>32.479999999999997</v>
      </c>
      <c r="E57" s="2">
        <f t="shared" si="7"/>
        <v>6495.9999999999991</v>
      </c>
      <c r="F57" s="1" t="s">
        <v>17</v>
      </c>
      <c r="G57" s="1" t="s">
        <v>31</v>
      </c>
      <c r="H57" s="1" t="s">
        <v>21</v>
      </c>
      <c r="I57" s="1" t="s">
        <v>12</v>
      </c>
    </row>
    <row r="58" spans="1:9" x14ac:dyDescent="0.25">
      <c r="E58" s="3">
        <f>SUM(E55:E57)</f>
        <v>17150</v>
      </c>
    </row>
  </sheetData>
  <mergeCells count="1">
    <mergeCell ref="B1:I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123</cp:lastModifiedBy>
  <dcterms:created xsi:type="dcterms:W3CDTF">2023-02-07T19:00:58Z</dcterms:created>
  <dcterms:modified xsi:type="dcterms:W3CDTF">2023-02-21T20:53:29Z</dcterms:modified>
</cp:coreProperties>
</file>